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24226"/>
  <mc:AlternateContent xmlns:mc="http://schemas.openxmlformats.org/markup-compatibility/2006">
    <mc:Choice Requires="x15">
      <x15ac:absPath xmlns:x15ac="http://schemas.microsoft.com/office/spreadsheetml/2010/11/ac" url="C:\Users\BYPERMAN\Downloads\"/>
    </mc:Choice>
  </mc:AlternateContent>
  <xr:revisionPtr revIDLastSave="0" documentId="13_ncr:1_{7C430531-134B-4B00-880C-9D91BC36753A}" xr6:coauthVersionLast="47" xr6:coauthVersionMax="47" xr10:uidLastSave="{00000000-0000-0000-0000-000000000000}"/>
  <bookViews>
    <workbookView xWindow="-60" yWindow="-60" windowWidth="28920" windowHeight="15600" tabRatio="334" xr2:uid="{445CE9B9-F933-4039-9764-8DAAF0E6BEE0}"/>
  </bookViews>
  <sheets>
    <sheet name="Adressenlijst-Liste d'adresse" sheetId="1" r:id="rId1"/>
  </sheets>
  <definedNames>
    <definedName name="_AMO_UniqueIdentifier" hidden="1">"'5708bf6b-44f5-450e-8aea-1672ca60fbd7'"</definedName>
    <definedName name="_xlnm._FilterDatabase" localSheetId="0" hidden="1">'Adressenlijst-Liste d''adresse'!$A$1:$DD$267</definedName>
    <definedName name="_xlnm.Print_Area" localSheetId="0">'Adressenlijst-Liste d''adresse'!$1:$1048576</definedName>
    <definedName name="Z_EC420385_C9C6_46CE_A7E4_2A32223E5C35_.wvu.PrintArea" localSheetId="0" hidden="1">'Adressenlijst-Liste d''adresse'!$1:$1048576</definedName>
  </definedNames>
  <calcPr calcId="191029" concurrentCalc="0"/>
  <customWorkbookViews>
    <customWorkbookView name="anja Baele - Persoonlijke weergave" guid="{EC420385-C9C6-46CE-A7E4-2A32223E5C35}" mergeInterval="0" personalView="1" maximized="1" windowWidth="1020" windowHeight="545" tabRatio="334" activeSheetId="1"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W27" i="1" l="1"/>
  <c r="AW2" i="1"/>
  <c r="AW3" i="1"/>
  <c r="AW4" i="1"/>
  <c r="AW5" i="1"/>
  <c r="AW6" i="1"/>
  <c r="AX4" i="1"/>
  <c r="AW7" i="1"/>
  <c r="AW8" i="1"/>
  <c r="AW9" i="1"/>
  <c r="AW10" i="1"/>
  <c r="AW11" i="1"/>
  <c r="AW12" i="1"/>
  <c r="AW13" i="1"/>
  <c r="AW14" i="1"/>
  <c r="AX7" i="1"/>
  <c r="AW15" i="1"/>
  <c r="AW16" i="1"/>
  <c r="AX15" i="1"/>
  <c r="AW17" i="1"/>
  <c r="AW18" i="1"/>
  <c r="AX17" i="1"/>
  <c r="AW19" i="1"/>
  <c r="AW20" i="1"/>
  <c r="AW21" i="1"/>
  <c r="AX20" i="1"/>
  <c r="AW22" i="1"/>
  <c r="AW23" i="1"/>
  <c r="AX22" i="1"/>
  <c r="AW169" i="1"/>
  <c r="AW24" i="1"/>
  <c r="AW25" i="1"/>
  <c r="AW26" i="1"/>
  <c r="AX26" i="1"/>
  <c r="AW28" i="1"/>
  <c r="AW29" i="1"/>
  <c r="AW30" i="1"/>
  <c r="AX28" i="1"/>
  <c r="AW31" i="1"/>
  <c r="AW32" i="1"/>
  <c r="AW33" i="1"/>
  <c r="AX32" i="1"/>
  <c r="AW34" i="1"/>
  <c r="AW35" i="1"/>
  <c r="AW36" i="1"/>
  <c r="AX35" i="1"/>
  <c r="AW37" i="1"/>
  <c r="AW38" i="1"/>
  <c r="AX37" i="1"/>
  <c r="AW39" i="1"/>
  <c r="AW40" i="1"/>
  <c r="AX39" i="1"/>
  <c r="AW147" i="1"/>
  <c r="AW41" i="1"/>
  <c r="AW42" i="1"/>
  <c r="AW43" i="1"/>
  <c r="AX42" i="1"/>
  <c r="AW44" i="1"/>
  <c r="AW45" i="1"/>
  <c r="AW46" i="1"/>
  <c r="AX44" i="1"/>
  <c r="AW47" i="1"/>
  <c r="AW51" i="1"/>
  <c r="AW49" i="1"/>
  <c r="AW48" i="1"/>
  <c r="AW50" i="1"/>
  <c r="AX48" i="1"/>
  <c r="AW52" i="1"/>
  <c r="AW53" i="1"/>
  <c r="AW54" i="1"/>
  <c r="AW55" i="1"/>
  <c r="AW56" i="1"/>
  <c r="AX54" i="1"/>
  <c r="AW57" i="1"/>
  <c r="AW58" i="1"/>
  <c r="AW59" i="1"/>
  <c r="AX58" i="1"/>
  <c r="AW60" i="1"/>
  <c r="AW61" i="1"/>
  <c r="AW62" i="1"/>
  <c r="AX60" i="1"/>
  <c r="AW63" i="1"/>
  <c r="AW64" i="1"/>
  <c r="AW65" i="1"/>
  <c r="AW66" i="1"/>
  <c r="AW67" i="1"/>
  <c r="AX65" i="1"/>
  <c r="AW68" i="1"/>
  <c r="AW69" i="1"/>
  <c r="AW70" i="1"/>
  <c r="AX68" i="1"/>
  <c r="AW71" i="1"/>
  <c r="AW72" i="1"/>
  <c r="AX71" i="1"/>
  <c r="AW73" i="1"/>
  <c r="AW74" i="1"/>
  <c r="AW75" i="1"/>
  <c r="AW76" i="1"/>
  <c r="AX73" i="1"/>
  <c r="AW77" i="1"/>
  <c r="AW78" i="1"/>
  <c r="AW79" i="1"/>
  <c r="AW80" i="1"/>
  <c r="AW81" i="1"/>
  <c r="AW82" i="1"/>
  <c r="AW83" i="1"/>
  <c r="AW84" i="1"/>
  <c r="AW85" i="1"/>
  <c r="AW86" i="1"/>
  <c r="AW87" i="1"/>
  <c r="AW88" i="1"/>
  <c r="AX87" i="1"/>
  <c r="AW89" i="1"/>
  <c r="AW90" i="1"/>
  <c r="AW91" i="1"/>
  <c r="AX90" i="1"/>
  <c r="AW92" i="1"/>
  <c r="AW93" i="1"/>
  <c r="AX92" i="1"/>
  <c r="AW94" i="1"/>
  <c r="AW95" i="1"/>
  <c r="AW96" i="1"/>
  <c r="AX95" i="1"/>
  <c r="AW97" i="1"/>
  <c r="AW98" i="1"/>
  <c r="AX97" i="1"/>
  <c r="AW99" i="1"/>
  <c r="AW100" i="1"/>
  <c r="AW101" i="1"/>
  <c r="AW102" i="1"/>
  <c r="AW103" i="1"/>
  <c r="AW104" i="1"/>
  <c r="AX102" i="1"/>
  <c r="AW105" i="1"/>
  <c r="AW106" i="1"/>
  <c r="AX105" i="1"/>
  <c r="AW107" i="1"/>
  <c r="AW108" i="1"/>
  <c r="AW109" i="1"/>
  <c r="AW110" i="1"/>
  <c r="AW111" i="1"/>
  <c r="AW112" i="1"/>
  <c r="AW113" i="1"/>
  <c r="AX112" i="1"/>
  <c r="AW114" i="1"/>
  <c r="AW115" i="1"/>
  <c r="AX114" i="1"/>
  <c r="AW116" i="1"/>
  <c r="AX116" i="1"/>
  <c r="AW117" i="1"/>
  <c r="AW118" i="1"/>
  <c r="AW119" i="1"/>
  <c r="AW120" i="1"/>
  <c r="AW121" i="1"/>
  <c r="AW122" i="1"/>
  <c r="AX120" i="1"/>
  <c r="AW123" i="1"/>
  <c r="AW124" i="1"/>
  <c r="AW125" i="1"/>
  <c r="AX124" i="1"/>
  <c r="AW126" i="1"/>
  <c r="AW127" i="1"/>
  <c r="AX126" i="1"/>
  <c r="AW128" i="1"/>
  <c r="AW129" i="1"/>
  <c r="AX128" i="1"/>
  <c r="AW130" i="1"/>
  <c r="AW131" i="1"/>
  <c r="AX130" i="1"/>
  <c r="AW132" i="1"/>
  <c r="AW133" i="1"/>
  <c r="AW134" i="1"/>
  <c r="AW135" i="1"/>
  <c r="AW136" i="1"/>
  <c r="AW137" i="1"/>
  <c r="AW138" i="1"/>
  <c r="AX136" i="1"/>
  <c r="AW139" i="1"/>
  <c r="AW140" i="1"/>
  <c r="AW141" i="1"/>
  <c r="AW142" i="1"/>
  <c r="AX140" i="1"/>
  <c r="AW143" i="1"/>
  <c r="AW144" i="1"/>
  <c r="AW145" i="1"/>
  <c r="AX143" i="1"/>
  <c r="AW146" i="1"/>
  <c r="AX146" i="1"/>
  <c r="AW148" i="1"/>
  <c r="AW149" i="1"/>
  <c r="AW150" i="1"/>
  <c r="AW151" i="1"/>
  <c r="AX149" i="1"/>
  <c r="AW152" i="1"/>
  <c r="AW153" i="1"/>
  <c r="AW154" i="1"/>
  <c r="AX153" i="1"/>
  <c r="AW155" i="1"/>
  <c r="AW156" i="1"/>
  <c r="AW157" i="1"/>
  <c r="AW158" i="1"/>
  <c r="AW159" i="1"/>
  <c r="AW160" i="1"/>
  <c r="AW161" i="1"/>
  <c r="AW162" i="1"/>
  <c r="AW163" i="1"/>
  <c r="AW164" i="1"/>
  <c r="AW165" i="1"/>
  <c r="AW166" i="1"/>
  <c r="AW167" i="1"/>
  <c r="AX164" i="1"/>
  <c r="AW170" i="1"/>
  <c r="AW171" i="1"/>
  <c r="AW172" i="1"/>
  <c r="AW173" i="1"/>
  <c r="AW174" i="1"/>
  <c r="AX174" i="1"/>
  <c r="AW175" i="1"/>
  <c r="AW176" i="1"/>
  <c r="AW177" i="1"/>
  <c r="AW178" i="1"/>
  <c r="AW179" i="1"/>
  <c r="AX178" i="1"/>
  <c r="AW180" i="1"/>
  <c r="AW181" i="1"/>
  <c r="AW182" i="1"/>
  <c r="AW183" i="1"/>
  <c r="AX181" i="1"/>
  <c r="AW184" i="1"/>
  <c r="AW185" i="1"/>
  <c r="AW186" i="1"/>
  <c r="AW187" i="1"/>
  <c r="AW188" i="1"/>
  <c r="AX186" i="1"/>
  <c r="AW189" i="1"/>
  <c r="AW190" i="1"/>
  <c r="AW191" i="1"/>
  <c r="AW192" i="1"/>
  <c r="AX191" i="1"/>
  <c r="AW193" i="1"/>
  <c r="AW194" i="1"/>
  <c r="AW195" i="1"/>
  <c r="AX194" i="1"/>
  <c r="AW196" i="1"/>
  <c r="AW197" i="1"/>
  <c r="AW198" i="1"/>
  <c r="AW199" i="1"/>
  <c r="AW200" i="1"/>
  <c r="AW201" i="1"/>
  <c r="AW202" i="1"/>
  <c r="AX200" i="1"/>
  <c r="AW203" i="1"/>
  <c r="AW204" i="1"/>
  <c r="AW205" i="1"/>
  <c r="AW206" i="1"/>
  <c r="AW207" i="1"/>
  <c r="AW208" i="1"/>
  <c r="AW209" i="1"/>
  <c r="AW210" i="1"/>
  <c r="I211" i="1"/>
  <c r="AW211" i="1"/>
  <c r="AW212" i="1"/>
  <c r="AW213" i="1"/>
  <c r="AW214" i="1"/>
  <c r="AW215" i="1"/>
  <c r="AW216" i="1"/>
  <c r="AW217" i="1"/>
  <c r="AW218" i="1"/>
  <c r="AW219" i="1"/>
  <c r="AW220" i="1"/>
  <c r="AW221" i="1"/>
  <c r="AX220" i="1"/>
  <c r="AW222" i="1"/>
  <c r="AW223" i="1"/>
  <c r="AW224" i="1"/>
  <c r="AW225" i="1"/>
  <c r="AX224" i="1"/>
  <c r="AW226" i="1"/>
  <c r="AW227" i="1"/>
  <c r="AW228" i="1"/>
  <c r="AW229" i="1"/>
  <c r="AW230" i="1"/>
  <c r="AW231" i="1"/>
  <c r="AW232" i="1"/>
  <c r="AX231" i="1"/>
  <c r="AW233" i="1"/>
  <c r="AW234" i="1"/>
  <c r="AW235" i="1"/>
  <c r="AW236" i="1"/>
  <c r="AW237" i="1"/>
  <c r="AW238" i="1"/>
  <c r="AW239" i="1"/>
  <c r="AX238" i="1"/>
  <c r="AW240" i="1"/>
  <c r="AW241" i="1"/>
  <c r="AW242" i="1"/>
  <c r="AW243" i="1"/>
  <c r="AW244" i="1"/>
  <c r="AW245" i="1"/>
  <c r="AW246" i="1"/>
  <c r="AW247" i="1"/>
  <c r="AX245" i="1"/>
  <c r="AW248" i="1"/>
  <c r="AW249" i="1"/>
  <c r="AW250" i="1"/>
  <c r="AW251" i="1"/>
  <c r="AW252" i="1"/>
  <c r="AW253" i="1"/>
  <c r="AW254" i="1"/>
  <c r="AW255" i="1"/>
  <c r="AW256" i="1"/>
  <c r="AW257" i="1"/>
  <c r="AW258" i="1"/>
  <c r="AW259" i="1"/>
  <c r="AW260" i="1"/>
  <c r="AW261" i="1"/>
  <c r="AW262" i="1"/>
  <c r="AW263" i="1"/>
  <c r="AX262" i="1"/>
  <c r="AW264" i="1"/>
  <c r="AW265" i="1"/>
  <c r="AX264" i="1"/>
  <c r="AW266" i="1"/>
  <c r="AW267" i="1"/>
  <c r="AX110" i="1"/>
  <c r="AX211" i="1"/>
  <c r="AX256" i="1"/>
  <c r="AX248" i="1"/>
  <c r="AX214" i="1"/>
  <c r="AX156" i="1"/>
  <c r="AX171" i="1"/>
  <c r="AX78" i="1"/>
  <c r="AX160" i="1"/>
  <c r="AX2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Baele Anja</author>
  </authors>
  <commentList>
    <comment ref="AI3" authorId="0" shapeId="0" xr:uid="{5D3A67FE-2A1F-40B8-A393-29482FCA5975}">
      <text>
        <r>
          <rPr>
            <b/>
            <sz val="9"/>
            <color indexed="81"/>
            <rFont val="Tahoma"/>
            <family val="2"/>
          </rPr>
          <t>Baele Anja:</t>
        </r>
        <r>
          <rPr>
            <sz val="9"/>
            <color indexed="81"/>
            <rFont val="Tahoma"/>
            <family val="2"/>
          </rPr>
          <t xml:space="preserve">
10 lits M sont mise en hors service/tijdelijke buitengebruikstelling 10 M- bedden</t>
        </r>
      </text>
    </comment>
    <comment ref="AI88" authorId="0" shapeId="0" xr:uid="{A7466BEA-187D-4B30-8FC8-37F8F8372661}">
      <text>
        <r>
          <rPr>
            <b/>
            <sz val="9"/>
            <color indexed="81"/>
            <rFont val="Tahoma"/>
            <family val="2"/>
          </rPr>
          <t>Baele Anja:</t>
        </r>
        <r>
          <rPr>
            <sz val="9"/>
            <color indexed="81"/>
            <rFont val="Tahoma"/>
            <family val="2"/>
          </rPr>
          <t xml:space="preserve">
13 lits M sont mise en hors service / tijdelijke buitengebruikstelling 13 M- bedden</t>
        </r>
      </text>
    </comment>
    <comment ref="U120" authorId="0" shapeId="0" xr:uid="{2D702B33-1E96-4429-9B2B-80E29C474860}">
      <text>
        <r>
          <rPr>
            <sz val="9"/>
            <color indexed="81"/>
            <rFont val="Tahoma"/>
            <family val="2"/>
          </rPr>
          <t xml:space="preserve">Vzw Z.org KU Leuven: Associatie UPC KU Leuven
</t>
        </r>
      </text>
    </comment>
    <comment ref="V120" authorId="0" shapeId="0" xr:uid="{17DD831E-0024-48E0-A1E3-1521E25C265D}">
      <text>
        <r>
          <rPr>
            <sz val="9"/>
            <color indexed="81"/>
            <rFont val="Tahoma"/>
            <family val="2"/>
          </rPr>
          <t xml:space="preserve">Vzw Z.org KULeuven : associatie UPC KULeuven
</t>
        </r>
      </text>
    </comment>
    <comment ref="AE120" authorId="0" shapeId="0" xr:uid="{179E3FF9-388B-420D-9B2A-740D072DDE89}">
      <text>
        <r>
          <rPr>
            <sz val="9"/>
            <color indexed="81"/>
            <rFont val="Tahoma"/>
            <family val="2"/>
          </rPr>
          <t xml:space="preserve">Vzw Z.org KU Leuven: Associatie UPC KU Leuven
</t>
        </r>
      </text>
    </comment>
    <comment ref="AF120" authorId="0" shapeId="0" xr:uid="{2E4D6A2D-468C-4CE3-BFAA-FF6BFE87EE05}">
      <text>
        <r>
          <rPr>
            <sz val="9"/>
            <color indexed="81"/>
            <rFont val="Tahoma"/>
            <family val="2"/>
          </rPr>
          <t>Vzw Z.org KU Leuven : Associatie UPC KU Leuven
40 plaatsen campus Gasthuisberg en 12 plaatsen UPC Campus Kortenberg</t>
        </r>
      </text>
    </comment>
    <comment ref="AB123" authorId="0" shapeId="0" xr:uid="{AD3BEE2F-4E3B-487F-AA1A-E7B6A4CC3719}">
      <text>
        <r>
          <rPr>
            <b/>
            <sz val="9"/>
            <color indexed="81"/>
            <rFont val="Tahoma"/>
            <family val="2"/>
          </rPr>
          <t xml:space="preserve">Baele Anja: 15 E- bedden zijn tijdelijk buiten gebruik gesteld/ 15 lits E sont mise en hors de service </t>
        </r>
        <r>
          <rPr>
            <sz val="9"/>
            <color indexed="81"/>
            <rFont val="Tahoma"/>
            <family val="2"/>
          </rPr>
          <t xml:space="preserve">
</t>
        </r>
      </text>
    </comment>
    <comment ref="CC123" authorId="0" shapeId="0" xr:uid="{5F673775-EDB4-468C-9CEE-1A70CA3BC36D}">
      <text>
        <r>
          <rPr>
            <b/>
            <sz val="9"/>
            <color indexed="81"/>
            <rFont val="Tahoma"/>
            <family val="2"/>
          </rPr>
          <t>Le programme de soins pour enfants a été provisoirement suspendu</t>
        </r>
      </text>
    </comment>
  </commentList>
</comments>
</file>

<file path=xl/sharedStrings.xml><?xml version="1.0" encoding="utf-8"?>
<sst xmlns="http://schemas.openxmlformats.org/spreadsheetml/2006/main" count="8209" uniqueCount="2293">
  <si>
    <t>02/373.95.90</t>
  </si>
  <si>
    <t>Hainaut</t>
  </si>
  <si>
    <t>7800</t>
  </si>
  <si>
    <t>GASTHUISSTRAAT 4</t>
  </si>
  <si>
    <t>9500</t>
  </si>
  <si>
    <t>054/43.21.11</t>
  </si>
  <si>
    <t>108</t>
  </si>
  <si>
    <t>CLINIQUE SAINT PIERRE</t>
  </si>
  <si>
    <t>KENNEDYLAAN</t>
  </si>
  <si>
    <t>PRESIDENT KENNEDYLAAN 4</t>
  </si>
  <si>
    <t>LEOPOLD I STRAAT 314</t>
  </si>
  <si>
    <t>C</t>
  </si>
  <si>
    <t>E</t>
  </si>
  <si>
    <t>www.sintmaria.be</t>
  </si>
  <si>
    <t>051/46.70.41</t>
  </si>
  <si>
    <t>051/23.71.11</t>
  </si>
  <si>
    <t>043</t>
  </si>
  <si>
    <t>371</t>
  </si>
  <si>
    <t>923</t>
  </si>
  <si>
    <t>Namur</t>
  </si>
  <si>
    <t>055/23.30.11</t>
  </si>
  <si>
    <t>PSYCHIATRISCH CENTRUM GENT - SLEIDINGE Vzw</t>
  </si>
  <si>
    <t>CARITASSTRAAT 76</t>
  </si>
  <si>
    <t>9090</t>
  </si>
  <si>
    <t>PENDERS PATRICK</t>
  </si>
  <si>
    <t>www.huderf.be</t>
  </si>
  <si>
    <t>7063</t>
  </si>
  <si>
    <t>RUYSEN JEROEN</t>
  </si>
  <si>
    <t>NEUFVILLES</t>
  </si>
  <si>
    <t>067/28.31.11</t>
  </si>
  <si>
    <t>RUE SAMIETTE 1</t>
  </si>
  <si>
    <t>ATH</t>
  </si>
  <si>
    <t>RUE MARIA THOMEE 1</t>
  </si>
  <si>
    <t>146</t>
  </si>
  <si>
    <t>BOULEVARD KENNEDY 2</t>
  </si>
  <si>
    <t>HERMALLE-SOUS-ARGENTEAU</t>
  </si>
  <si>
    <t>04/374.70.00</t>
  </si>
  <si>
    <t>CLINIQUE ANDRE RENARD</t>
  </si>
  <si>
    <t>RUE ANDRE RENARD 1</t>
  </si>
  <si>
    <t>www.ghdc.be</t>
  </si>
  <si>
    <t>MALLE</t>
  </si>
  <si>
    <t>GASTHUISBERG</t>
  </si>
  <si>
    <t>927</t>
  </si>
  <si>
    <t>www.ptcrustenburg.be</t>
  </si>
  <si>
    <t>944</t>
  </si>
  <si>
    <t>HOPITAL DE REVALIDATION GERIATRIQUE</t>
  </si>
  <si>
    <t>2980</t>
  </si>
  <si>
    <t>ZOERSEL</t>
  </si>
  <si>
    <t>www.stlucas.be</t>
  </si>
  <si>
    <t>HARMONIESTRAAT 68</t>
  </si>
  <si>
    <t>03/240.20.20</t>
  </si>
  <si>
    <t>246</t>
  </si>
  <si>
    <t xml:space="preserve">DR. TRIFFAUX JEAN-MARC </t>
  </si>
  <si>
    <t xml:space="preserve">VAN MALDEREN HENDRIK </t>
  </si>
  <si>
    <t>VICTOR HORTA</t>
  </si>
  <si>
    <t xml:space="preserve">VAN PUYVELDE PETER </t>
  </si>
  <si>
    <t>KINDERPSYCHIATRISCH CENTRUM</t>
  </si>
  <si>
    <t>MAASEIK</t>
  </si>
  <si>
    <t>8630</t>
  </si>
  <si>
    <t>T</t>
  </si>
  <si>
    <t>GRAND'RUE 3</t>
  </si>
  <si>
    <t>6000</t>
  </si>
  <si>
    <t>243</t>
  </si>
  <si>
    <t>016/80.90.11</t>
  </si>
  <si>
    <t>BOECHOUT</t>
  </si>
  <si>
    <t>9100</t>
  </si>
  <si>
    <t>SINT-NIKLAAS</t>
  </si>
  <si>
    <t>Privaat</t>
  </si>
  <si>
    <t>Openbaar</t>
  </si>
  <si>
    <t>Openbaar - Public</t>
  </si>
  <si>
    <t>Privé</t>
  </si>
  <si>
    <t>Public</t>
  </si>
  <si>
    <t>951</t>
  </si>
  <si>
    <t>A.Z. met univ. karakter - Hôpital général à caractère univ.</t>
  </si>
  <si>
    <t>RUBENSSTRAAT 166</t>
  </si>
  <si>
    <t>2300</t>
  </si>
  <si>
    <t>FOUBERT JAN</t>
  </si>
  <si>
    <t>ARCHIE PETRA</t>
  </si>
  <si>
    <t>056/63.63.63</t>
  </si>
  <si>
    <t>MARCHE-EN-FAMENNE</t>
  </si>
  <si>
    <t>RUE PONT D'AMOUR 50</t>
  </si>
  <si>
    <t>082/22.40.44</t>
  </si>
  <si>
    <t>POPERINGSEWEG 16</t>
  </si>
  <si>
    <t>REIGERLOSTRAAT 10</t>
  </si>
  <si>
    <t>8730</t>
  </si>
  <si>
    <t>BEERNEM</t>
  </si>
  <si>
    <t>050/79.95.00</t>
  </si>
  <si>
    <t>www.guislain.be</t>
  </si>
  <si>
    <t>www.hieronymus.be</t>
  </si>
  <si>
    <t>www.imelda.be</t>
  </si>
  <si>
    <t>KRUIDTUINLAAN 32</t>
  </si>
  <si>
    <t>www.zol.be</t>
  </si>
  <si>
    <t>www.sint-trudo.be</t>
  </si>
  <si>
    <t>www.azvesalius.be</t>
  </si>
  <si>
    <t>952</t>
  </si>
  <si>
    <t>RUE ST.-HUBERT 84</t>
  </si>
  <si>
    <t>VAN DEN BERGE PIERRE</t>
  </si>
  <si>
    <t>AVENUE DE L'EXPOSITION 218</t>
  </si>
  <si>
    <t>02/478.04.33</t>
  </si>
  <si>
    <t>097</t>
  </si>
  <si>
    <t>2500</t>
  </si>
  <si>
    <t>LIER</t>
  </si>
  <si>
    <t>03/491.23.45</t>
  </si>
  <si>
    <t>DELSINNE EMMANUEL</t>
  </si>
  <si>
    <t>KORTRIJK</t>
  </si>
  <si>
    <t>FLORENT PAUWELSLEI 1</t>
  </si>
  <si>
    <t>2100</t>
  </si>
  <si>
    <t>DEURNE</t>
  </si>
  <si>
    <t>03/320.50.00</t>
  </si>
  <si>
    <t>7700</t>
  </si>
  <si>
    <t>BRASSCHAAT</t>
  </si>
  <si>
    <t>7301</t>
  </si>
  <si>
    <t>02/506.71.11</t>
  </si>
  <si>
    <t>VESTENSTRAAT 1</t>
  </si>
  <si>
    <t>013/38.05.11</t>
  </si>
  <si>
    <t>050/47.04.70</t>
  </si>
  <si>
    <t>010/65.39.50</t>
  </si>
  <si>
    <t>4020</t>
  </si>
  <si>
    <t>PSYCHIATRISCH CENTRUM DR. GUISLAIN</t>
  </si>
  <si>
    <t>959</t>
  </si>
  <si>
    <t>989</t>
  </si>
  <si>
    <t xml:space="preserve">WARRIE PETER </t>
  </si>
  <si>
    <t xml:space="preserve">HERMANS JILL </t>
  </si>
  <si>
    <t>DILLEN DORA</t>
  </si>
  <si>
    <t>09/362.69.11</t>
  </si>
  <si>
    <t>997</t>
  </si>
  <si>
    <t>961</t>
  </si>
  <si>
    <t>Psychiatrisch Ziekenhuis</t>
  </si>
  <si>
    <t>412</t>
  </si>
  <si>
    <t>012/39.61.11</t>
  </si>
  <si>
    <t>9340</t>
  </si>
  <si>
    <t xml:space="preserve">JAVAUX ALAIN </t>
  </si>
  <si>
    <t xml:space="preserve">LEFEBVRE GREGOIRE </t>
  </si>
  <si>
    <t>02/254.64.00</t>
  </si>
  <si>
    <t>ZIEKENHUIS OOST - LIMBURG</t>
  </si>
  <si>
    <t>3600</t>
  </si>
  <si>
    <t>GENK</t>
  </si>
  <si>
    <t>089/32.50.50</t>
  </si>
  <si>
    <t>Limburg</t>
  </si>
  <si>
    <t>AVENUE DE BOETENDAEL 34</t>
  </si>
  <si>
    <t>014/24.61.11</t>
  </si>
  <si>
    <t>GROENINGEPOORT 4</t>
  </si>
  <si>
    <t>056/24.52.11</t>
  </si>
  <si>
    <t>057/23.91.11</t>
  </si>
  <si>
    <t>CENTRE HOSPITALIER REGIONAL DE HUY</t>
  </si>
  <si>
    <t>WEGVOERINGSTRAAT 73</t>
  </si>
  <si>
    <t>9230</t>
  </si>
  <si>
    <t>WETTEREN</t>
  </si>
  <si>
    <t>SPIEGEL 15</t>
  </si>
  <si>
    <t>9860</t>
  </si>
  <si>
    <t>CHAUSSEE DE NIVELLES 212</t>
  </si>
  <si>
    <t>6041</t>
  </si>
  <si>
    <t>GOSSELIES</t>
  </si>
  <si>
    <t>985</t>
  </si>
  <si>
    <t>6880</t>
  </si>
  <si>
    <t>BERTRIX</t>
  </si>
  <si>
    <t>KROONVELDLAAN 50</t>
  </si>
  <si>
    <t>NEDERRIJ 133</t>
  </si>
  <si>
    <t>2200</t>
  </si>
  <si>
    <t>HERENTALS</t>
  </si>
  <si>
    <t>9300</t>
  </si>
  <si>
    <t>AALST</t>
  </si>
  <si>
    <t>053/72.41.11</t>
  </si>
  <si>
    <t>SALISBURYLAAN 106</t>
  </si>
  <si>
    <t>Hôpital général à caractère universitaire</t>
  </si>
  <si>
    <t>714</t>
  </si>
  <si>
    <t>www.saintluc.be</t>
  </si>
  <si>
    <t>www.sans-souci.be</t>
  </si>
  <si>
    <t>LOUETTE CHRISTINE</t>
  </si>
  <si>
    <t>963</t>
  </si>
  <si>
    <t>09/225.82.96</t>
  </si>
  <si>
    <t>RUE ST.-JACQUES 501</t>
  </si>
  <si>
    <t>5500</t>
  </si>
  <si>
    <t>DINANT</t>
  </si>
  <si>
    <t>006</t>
  </si>
  <si>
    <t xml:space="preserve">DR. THYS ERIK </t>
  </si>
  <si>
    <t>www.chpchene.be</t>
  </si>
  <si>
    <t>DE FRELAAN 206</t>
  </si>
  <si>
    <t>143</t>
  </si>
  <si>
    <t>WAGGELWATERSTRAAT 2</t>
  </si>
  <si>
    <t>DR. SION JEAN-PAUL</t>
  </si>
  <si>
    <t>152</t>
  </si>
  <si>
    <t>HUFENGASSE 4-8</t>
  </si>
  <si>
    <t>4700</t>
  </si>
  <si>
    <t>EUPEN</t>
  </si>
  <si>
    <t>087/59.95.99</t>
  </si>
  <si>
    <t>900</t>
  </si>
  <si>
    <t>ST.-JULIAANSTRAAT 1</t>
  </si>
  <si>
    <t>ZIEKENHUISNETWERK ANTWERPEN</t>
  </si>
  <si>
    <t>MECHELSESTRAAT 24</t>
  </si>
  <si>
    <t>595</t>
  </si>
  <si>
    <t>ANDREAS VESALIUSLAAN 39</t>
  </si>
  <si>
    <t>03/380.30.11</t>
  </si>
  <si>
    <t>02/300.61.11</t>
  </si>
  <si>
    <t>8970</t>
  </si>
  <si>
    <t>1180</t>
  </si>
  <si>
    <t>081/30.28.86</t>
  </si>
  <si>
    <t>039</t>
  </si>
  <si>
    <t>OOSTLAAN 11</t>
  </si>
  <si>
    <t>RUE JULES EMPAIN 43</t>
  </si>
  <si>
    <t>7170</t>
  </si>
  <si>
    <t>310</t>
  </si>
  <si>
    <t>HOPITAL PSYCHIATRIQUE DU BEAU VALLON</t>
  </si>
  <si>
    <t>RUE DE BRICGNIOT 205</t>
  </si>
  <si>
    <t>925</t>
  </si>
  <si>
    <t>GLAIN</t>
  </si>
  <si>
    <t>04/224.72.11</t>
  </si>
  <si>
    <t>014/40.60.11</t>
  </si>
  <si>
    <t>308</t>
  </si>
  <si>
    <t>069/67.20.20</t>
  </si>
  <si>
    <t>SART-TILMAN</t>
  </si>
  <si>
    <t>010</t>
  </si>
  <si>
    <t>057</t>
  </si>
  <si>
    <t>1210</t>
  </si>
  <si>
    <t>BRUXELLES</t>
  </si>
  <si>
    <t>RUE DU FOYER SCHAERBEEKOIS 36</t>
  </si>
  <si>
    <t>1030</t>
  </si>
  <si>
    <t>N</t>
  </si>
  <si>
    <t>V</t>
  </si>
  <si>
    <t>West-Vlaanderen</t>
  </si>
  <si>
    <t>HOUTEMSTRAAT 115</t>
  </si>
  <si>
    <t>RUE DU GRAND PUITS 47</t>
  </si>
  <si>
    <t>KASTEELSTRAAT 23</t>
  </si>
  <si>
    <t>2880</t>
  </si>
  <si>
    <t>1300</t>
  </si>
  <si>
    <t>JADOT VALERIE</t>
  </si>
  <si>
    <t>2660</t>
  </si>
  <si>
    <t>HOBOKEN</t>
  </si>
  <si>
    <t>03/830.90.90</t>
  </si>
  <si>
    <t>LEFEVRE MICHELINE</t>
  </si>
  <si>
    <t>CLINIQUE NOTRE-DAME DE GRACE</t>
  </si>
  <si>
    <t>254</t>
  </si>
  <si>
    <t>GODVEERDEGEMSTRAAT 69</t>
  </si>
  <si>
    <t>9620</t>
  </si>
  <si>
    <t>ZOTTEGEM</t>
  </si>
  <si>
    <t>09/364.81.11</t>
  </si>
  <si>
    <t>087/21.31.11</t>
  </si>
  <si>
    <t>BORNEM</t>
  </si>
  <si>
    <t>03/890.16.11</t>
  </si>
  <si>
    <t>STEENWEG OP MERKSPLAS 44</t>
  </si>
  <si>
    <t>BALCAEN KOEN</t>
  </si>
  <si>
    <t>09/224.71.11</t>
  </si>
  <si>
    <t>www.isosl.be</t>
  </si>
  <si>
    <t>DEJACE ALAIN</t>
  </si>
  <si>
    <t>VERVIERSER STRASSE 26</t>
  </si>
  <si>
    <t>087/59.83.07</t>
  </si>
  <si>
    <t>FRAMERIES</t>
  </si>
  <si>
    <t>RUE DE FRANCE 2</t>
  </si>
  <si>
    <t>7080</t>
  </si>
  <si>
    <t>STATIONSTRAAT 22C</t>
  </si>
  <si>
    <t>015/30.40.30</t>
  </si>
  <si>
    <t>395</t>
  </si>
  <si>
    <t>8700</t>
  </si>
  <si>
    <t>TIELT</t>
  </si>
  <si>
    <t>03/640.21.11</t>
  </si>
  <si>
    <t xml:space="preserve">DR. VENTURA MANFREDI </t>
  </si>
  <si>
    <t>217</t>
  </si>
  <si>
    <t>713</t>
  </si>
  <si>
    <t>052/25.20.11</t>
  </si>
  <si>
    <t>322</t>
  </si>
  <si>
    <t>068</t>
  </si>
  <si>
    <t>004</t>
  </si>
  <si>
    <t>RUE DEVANT LES RELIGIEUSES 2</t>
  </si>
  <si>
    <t>4960</t>
  </si>
  <si>
    <t>MALMEDY</t>
  </si>
  <si>
    <t>080/79.31.11</t>
  </si>
  <si>
    <t>www.cnda.be</t>
  </si>
  <si>
    <t>4500</t>
  </si>
  <si>
    <t>HUY</t>
  </si>
  <si>
    <t>085/27.21.11</t>
  </si>
  <si>
    <t>IMELDALAAN 9</t>
  </si>
  <si>
    <t>2820</t>
  </si>
  <si>
    <t>BONHEIDEN</t>
  </si>
  <si>
    <t>015/50.50.11</t>
  </si>
  <si>
    <t>Oost-Vlaanderen</t>
  </si>
  <si>
    <t>CHENEE</t>
  </si>
  <si>
    <t>Liège</t>
  </si>
  <si>
    <t>REGIONAAL ZIEKENHUIS HEILIG HART</t>
  </si>
  <si>
    <t>MONTAGNE STE.WALBURGE 4A</t>
  </si>
  <si>
    <t>FRATERSPLEIN 9</t>
  </si>
  <si>
    <t>ROUTE DE LENNIK 808</t>
  </si>
  <si>
    <t>02/555.31.11</t>
  </si>
  <si>
    <t>7500</t>
  </si>
  <si>
    <t>AVENUE HIPPOCRATE 10</t>
  </si>
  <si>
    <t>DEURNESTRAAT 252</t>
  </si>
  <si>
    <t>03/440.68.50</t>
  </si>
  <si>
    <t>BRUGSESTEENWEG 90</t>
  </si>
  <si>
    <t>051/23.61.11</t>
  </si>
  <si>
    <t>BIEZENSTRAAT 2</t>
  </si>
  <si>
    <t>9400</t>
  </si>
  <si>
    <t>NINOVE</t>
  </si>
  <si>
    <t>134</t>
  </si>
  <si>
    <t>106</t>
  </si>
  <si>
    <t>MAESENSVELD 1</t>
  </si>
  <si>
    <t>011/82.60.00</t>
  </si>
  <si>
    <t>1040</t>
  </si>
  <si>
    <t>DAALBROEKSTRAAT 106</t>
  </si>
  <si>
    <t>3621</t>
  </si>
  <si>
    <t>REKEM</t>
  </si>
  <si>
    <t>050/31.81.65</t>
  </si>
  <si>
    <t>02/614.20.00</t>
  </si>
  <si>
    <t>02/614.30.00</t>
  </si>
  <si>
    <t>www.cliniquesdeleurope.be; www.europaziekenhuizen.be</t>
  </si>
  <si>
    <t>CHAUSSEE ST.-AMAND 80</t>
  </si>
  <si>
    <t>MERESTRAAT 80</t>
  </si>
  <si>
    <t>RUE LOUIS LOISEAU 39A</t>
  </si>
  <si>
    <t>081/74.13.00</t>
  </si>
  <si>
    <t>www.marronniers.be</t>
  </si>
  <si>
    <t>SINT-ALFONS</t>
  </si>
  <si>
    <t>www.jessazh.be</t>
  </si>
  <si>
    <t>MOLENSTRAAT 19</t>
  </si>
  <si>
    <t>2640</t>
  </si>
  <si>
    <t>MORTSEL</t>
  </si>
  <si>
    <t>03/444.12.11</t>
  </si>
  <si>
    <t>Hôpital Général</t>
  </si>
  <si>
    <t>OUDENAARDE</t>
  </si>
  <si>
    <t>055/33.61.11</t>
  </si>
  <si>
    <t>5100</t>
  </si>
  <si>
    <t>DAVE</t>
  </si>
  <si>
    <t>719</t>
  </si>
  <si>
    <t>014/57.91.11</t>
  </si>
  <si>
    <t>Algemeen ziekenhuis</t>
  </si>
  <si>
    <t>392</t>
  </si>
  <si>
    <t>RUDDERSHOVE 10</t>
  </si>
  <si>
    <t>8000</t>
  </si>
  <si>
    <t>DE PRETER CORALIE</t>
  </si>
  <si>
    <t>RUE BARON LAMBERT 38</t>
  </si>
  <si>
    <t>www.azsintmaarten.be</t>
  </si>
  <si>
    <t>050/45.21.11</t>
  </si>
  <si>
    <t>www.his-izz.be</t>
  </si>
  <si>
    <t>www.opzcrekem.be</t>
  </si>
  <si>
    <t>9200</t>
  </si>
  <si>
    <t>082/21.24.11</t>
  </si>
  <si>
    <t>071/92.14.11</t>
  </si>
  <si>
    <t>MOERLANDSTRAAT 1</t>
  </si>
  <si>
    <t>4841</t>
  </si>
  <si>
    <t>HENRI-CHAPELLE</t>
  </si>
  <si>
    <t>ETTERBEEK-IXELLES/ELSENE</t>
  </si>
  <si>
    <t>PZ STUIVENBERG</t>
  </si>
  <si>
    <t>Universitair ziekenhuis - Hôpital universitaire</t>
  </si>
  <si>
    <t>Hôpital universitaire</t>
  </si>
  <si>
    <t>Hôpital psychiatrique</t>
  </si>
  <si>
    <t>Allgemein krankenhaus</t>
  </si>
  <si>
    <t>064/23.30.11</t>
  </si>
  <si>
    <t>BONSECOURS</t>
  </si>
  <si>
    <t>069/77.20.04</t>
  </si>
  <si>
    <t>AVENUE JOSSE GOFFIN 180</t>
  </si>
  <si>
    <t>UNIVERSITAIR ZIEKENHUIS GENT</t>
  </si>
  <si>
    <t>09/332.21.11</t>
  </si>
  <si>
    <t>RUE SAINT LUC 8</t>
  </si>
  <si>
    <t>5004</t>
  </si>
  <si>
    <t>BOUGE</t>
  </si>
  <si>
    <t>081/20.91.11</t>
  </si>
  <si>
    <t>www.cliniquedebonsecours.be</t>
  </si>
  <si>
    <t>www.sfz.be</t>
  </si>
  <si>
    <t>011/71.50.00</t>
  </si>
  <si>
    <t>948</t>
  </si>
  <si>
    <t>249</t>
  </si>
  <si>
    <t>CENTRE DE SANTE DES FAGNES</t>
  </si>
  <si>
    <t>BOULEVARD LOUISE 18</t>
  </si>
  <si>
    <t>6460</t>
  </si>
  <si>
    <t>CHIMAY</t>
  </si>
  <si>
    <t>PELTZER</t>
  </si>
  <si>
    <t>WAREMME</t>
  </si>
  <si>
    <t>166</t>
  </si>
  <si>
    <t>GELUKKIGE GRIJSHEIDSTRAAT 1</t>
  </si>
  <si>
    <t>056/52.14.51</t>
  </si>
  <si>
    <t>RUE PROFESSEUR MAHAIM 84</t>
  </si>
  <si>
    <t>2570</t>
  </si>
  <si>
    <t>987</t>
  </si>
  <si>
    <t>HALMAALWEG 2</t>
  </si>
  <si>
    <t>986</t>
  </si>
  <si>
    <t>089/50.91.11</t>
  </si>
  <si>
    <t>ZIEKENHUISLAAN 100</t>
  </si>
  <si>
    <t>SINT-DENIJS-WESTREM</t>
  </si>
  <si>
    <t>901</t>
  </si>
  <si>
    <t>BOTERSTRAAT 6</t>
  </si>
  <si>
    <t>8740</t>
  </si>
  <si>
    <t>PITTEM</t>
  </si>
  <si>
    <t>DR. RAVOET CHRISTOPHE</t>
  </si>
  <si>
    <t>980</t>
  </si>
  <si>
    <t>RUE DES DEPORTES 137</t>
  </si>
  <si>
    <t>6700</t>
  </si>
  <si>
    <t>ARLON</t>
  </si>
  <si>
    <t>918</t>
  </si>
  <si>
    <t>PAUL BRIEN</t>
  </si>
  <si>
    <t>www.chu-brugmann.be</t>
  </si>
  <si>
    <t>067/88.52.11</t>
  </si>
  <si>
    <t>4040</t>
  </si>
  <si>
    <t>GEWIJDE BOOMSTRAAT 102</t>
  </si>
  <si>
    <t>02/512.90.33</t>
  </si>
  <si>
    <t>257</t>
  </si>
  <si>
    <t>FRANCISCO FERRERLAAN 88 A</t>
  </si>
  <si>
    <t>09/216.33.11</t>
  </si>
  <si>
    <t>988</t>
  </si>
  <si>
    <t>325</t>
  </si>
  <si>
    <t>RUE DE GOZEE 706</t>
  </si>
  <si>
    <t>6110</t>
  </si>
  <si>
    <t>MONTIGNY-LE-TILLEUL</t>
  </si>
  <si>
    <t>LANGDORPSESTEENWEG 129</t>
  </si>
  <si>
    <t>3200</t>
  </si>
  <si>
    <t>AARSCHOT</t>
  </si>
  <si>
    <t>016/55.17.11</t>
  </si>
  <si>
    <t>978</t>
  </si>
  <si>
    <t>SUIKERKAAI 81</t>
  </si>
  <si>
    <t>9060</t>
  </si>
  <si>
    <t>ZELZATE</t>
  </si>
  <si>
    <t>09/358.04.11</t>
  </si>
  <si>
    <t>MINDERBROEDERSSTRAAT 3</t>
  </si>
  <si>
    <t>6762</t>
  </si>
  <si>
    <t>SAINT-MARD</t>
  </si>
  <si>
    <t>6900</t>
  </si>
  <si>
    <t>UNION</t>
  </si>
  <si>
    <t>www.chwapi.be</t>
  </si>
  <si>
    <t>NOTRE-DAME</t>
  </si>
  <si>
    <t>IMC</t>
  </si>
  <si>
    <t>049</t>
  </si>
  <si>
    <t>PLACE QUINET 27</t>
  </si>
  <si>
    <t>6220</t>
  </si>
  <si>
    <t>WANGENIES</t>
  </si>
  <si>
    <t>071/82.32.70</t>
  </si>
  <si>
    <t>DENDERMONDE</t>
  </si>
  <si>
    <t>037</t>
  </si>
  <si>
    <t>LEROY BENEDICTE</t>
  </si>
  <si>
    <t>EEKLO</t>
  </si>
  <si>
    <t>CITADELLE</t>
  </si>
  <si>
    <t>RUE DESPARS 94</t>
  </si>
  <si>
    <t>550</t>
  </si>
  <si>
    <t>1500</t>
  </si>
  <si>
    <t>9700</t>
  </si>
  <si>
    <t>Luxembourg</t>
  </si>
  <si>
    <t>164</t>
  </si>
  <si>
    <t>RUE DES CHAUFOURS 27</t>
  </si>
  <si>
    <t>7300</t>
  </si>
  <si>
    <t>BOUSSU</t>
  </si>
  <si>
    <t>www.cp-st-martin.be</t>
  </si>
  <si>
    <t>8300</t>
  </si>
  <si>
    <t>KNOKKE-HEIST</t>
  </si>
  <si>
    <t>015</t>
  </si>
  <si>
    <t>396</t>
  </si>
  <si>
    <t>946</t>
  </si>
  <si>
    <t>CENTRE HOPITALIER JEAN TITECA</t>
  </si>
  <si>
    <t>ELIM</t>
  </si>
  <si>
    <t>www.elim.be</t>
  </si>
  <si>
    <t>02/735.01.60</t>
  </si>
  <si>
    <t>947</t>
  </si>
  <si>
    <t>LIEFDESTRAAT 10</t>
  </si>
  <si>
    <t>016/80.75.11</t>
  </si>
  <si>
    <t>RUE DU PARC 29</t>
  </si>
  <si>
    <t>GRAND CHEMIN 61</t>
  </si>
  <si>
    <t>HALLE</t>
  </si>
  <si>
    <t>02/363.12.11</t>
  </si>
  <si>
    <t>RUE D'ATH 19</t>
  </si>
  <si>
    <t>724</t>
  </si>
  <si>
    <t>089/32.59.59</t>
  </si>
  <si>
    <t>102</t>
  </si>
  <si>
    <t>GASTHUISSTRAAT 1</t>
  </si>
  <si>
    <t>2400</t>
  </si>
  <si>
    <t>MOL</t>
  </si>
  <si>
    <t>ST.-REMBERTLAAN 21</t>
  </si>
  <si>
    <t>8820</t>
  </si>
  <si>
    <t>TORHOUT</t>
  </si>
  <si>
    <t>050/23.21.11</t>
  </si>
  <si>
    <t>LEUVEN</t>
  </si>
  <si>
    <t>09/387.71.11</t>
  </si>
  <si>
    <t>PROVINCIESTEENWEG 408</t>
  </si>
  <si>
    <t>2530</t>
  </si>
  <si>
    <t>902</t>
  </si>
  <si>
    <t>02/764.11.11</t>
  </si>
  <si>
    <t xml:space="preserve">DR. SNEYERS WALTER </t>
  </si>
  <si>
    <t>PORTE DE HAL / HALLEPOORT</t>
  </si>
  <si>
    <t xml:space="preserve">VAN BAELEN JEAN-PAUL </t>
  </si>
  <si>
    <t>WESTSTRAAT 135</t>
  </si>
  <si>
    <t>9940</t>
  </si>
  <si>
    <t>www.klinik.be</t>
  </si>
  <si>
    <t>DR. VANDERSCHUEREN SERGE</t>
  </si>
  <si>
    <t>4990</t>
  </si>
  <si>
    <t>LIERNEUX</t>
  </si>
  <si>
    <t>080/29.21.11</t>
  </si>
  <si>
    <t>MARIENDAL</t>
  </si>
  <si>
    <t>KLINIEKSTRAAT 45</t>
  </si>
  <si>
    <t>3300</t>
  </si>
  <si>
    <t>TIENEN</t>
  </si>
  <si>
    <t>GROENEBRIEL 1</t>
  </si>
  <si>
    <t>09/224.61.11</t>
  </si>
  <si>
    <t>HORNU</t>
  </si>
  <si>
    <t>RUE DE NALINNES 650</t>
  </si>
  <si>
    <t>6001</t>
  </si>
  <si>
    <t>012</t>
  </si>
  <si>
    <t>09/342.28.28</t>
  </si>
  <si>
    <t>922</t>
  </si>
  <si>
    <t>WILLEBROEK</t>
  </si>
  <si>
    <t>NAAMSESTRAAT 105</t>
  </si>
  <si>
    <t>www.chrhautesenne.be</t>
  </si>
  <si>
    <t>LE TILLERIAU</t>
  </si>
  <si>
    <t>ROOM CATHY</t>
  </si>
  <si>
    <t>ST.-NIKOLAUS HOSPITAL</t>
  </si>
  <si>
    <t>HAZELEREIK 51</t>
  </si>
  <si>
    <t>Antwerpen</t>
  </si>
  <si>
    <t>409</t>
  </si>
  <si>
    <t>4557</t>
  </si>
  <si>
    <t>FRAITURE-EN-CONDROZ</t>
  </si>
  <si>
    <t>085/51.91.11</t>
  </si>
  <si>
    <t>9000</t>
  </si>
  <si>
    <t>GENT</t>
  </si>
  <si>
    <t>BOULEVARD ROOSEVELT 17</t>
  </si>
  <si>
    <t>7060</t>
  </si>
  <si>
    <t>SOIGNIES</t>
  </si>
  <si>
    <t>067/34.84.11</t>
  </si>
  <si>
    <t>JAGERSDREEF 100</t>
  </si>
  <si>
    <t>2950</t>
  </si>
  <si>
    <t>KAPELLEN</t>
  </si>
  <si>
    <t>LIEGE</t>
  </si>
  <si>
    <t>04/341.78.11</t>
  </si>
  <si>
    <t>140</t>
  </si>
  <si>
    <t>www.equipe.be</t>
  </si>
  <si>
    <t>057/35.35.35</t>
  </si>
  <si>
    <t>PSYCHIATRISCH ZIEKENHUIS ONZE LIEVE VROUW</t>
  </si>
  <si>
    <t>KONING ALBERT I  LAAN 8</t>
  </si>
  <si>
    <t>8200</t>
  </si>
  <si>
    <t>LANGE BREMSTRAAT 70</t>
  </si>
  <si>
    <t>2170</t>
  </si>
  <si>
    <t>MERKSEM</t>
  </si>
  <si>
    <t>2610</t>
  </si>
  <si>
    <t>DIERICKX NIKO</t>
  </si>
  <si>
    <t>09/243.55.55</t>
  </si>
  <si>
    <t>RUE HAUTE 46</t>
  </si>
  <si>
    <t>5190</t>
  </si>
  <si>
    <t>SPY</t>
  </si>
  <si>
    <t>071/78.79.04</t>
  </si>
  <si>
    <t>992</t>
  </si>
  <si>
    <t>2440</t>
  </si>
  <si>
    <t>GEEL</t>
  </si>
  <si>
    <t>014/57.77.77</t>
  </si>
  <si>
    <t>071/26.52.11</t>
  </si>
  <si>
    <t>103</t>
  </si>
  <si>
    <t>COMMANDANT WEYNSSTRAAT 165</t>
  </si>
  <si>
    <t>991</t>
  </si>
  <si>
    <t>UNIVERSITAIR ZIEKENHUIS BRUSSEL</t>
  </si>
  <si>
    <t>www.uzbrussel.be</t>
  </si>
  <si>
    <t>975</t>
  </si>
  <si>
    <t>www.azmonica.be</t>
  </si>
  <si>
    <t>079</t>
  </si>
  <si>
    <t>MONT-GODINNE</t>
  </si>
  <si>
    <t>081/42.21.11</t>
  </si>
  <si>
    <t>6600</t>
  </si>
  <si>
    <t>BASTOGNE</t>
  </si>
  <si>
    <t>168</t>
  </si>
  <si>
    <t>9600</t>
  </si>
  <si>
    <t>RONSE</t>
  </si>
  <si>
    <t>PETIT BOURGOGNE</t>
  </si>
  <si>
    <t>BELOEIL</t>
  </si>
  <si>
    <t>02/777.75.11</t>
  </si>
  <si>
    <t>www.azherentals.be</t>
  </si>
  <si>
    <t>www.azmol.be</t>
  </si>
  <si>
    <t>038</t>
  </si>
  <si>
    <t>GRAND HOPITAL DE CHARLEROI</t>
  </si>
  <si>
    <t>071/37.90.00</t>
  </si>
  <si>
    <t>BRIEKESTRAAT 12</t>
  </si>
  <si>
    <t>8900</t>
  </si>
  <si>
    <t>03/380.20.11</t>
  </si>
  <si>
    <t>076</t>
  </si>
  <si>
    <t>www.sintandriestielt.be</t>
  </si>
  <si>
    <t>937</t>
  </si>
  <si>
    <t>02/477.33.11</t>
  </si>
  <si>
    <t>525</t>
  </si>
  <si>
    <t>915</t>
  </si>
  <si>
    <t>1450</t>
  </si>
  <si>
    <t>CHASTRE</t>
  </si>
  <si>
    <t>904</t>
  </si>
  <si>
    <t>050/36.91.11</t>
  </si>
  <si>
    <t>938</t>
  </si>
  <si>
    <t>Luxemburg</t>
  </si>
  <si>
    <t>300</t>
  </si>
  <si>
    <t>02/541.31.11</t>
  </si>
  <si>
    <t>WAVRE</t>
  </si>
  <si>
    <t>RUE DU NAIMEUX 17</t>
  </si>
  <si>
    <t>4802</t>
  </si>
  <si>
    <t>HEUSY</t>
  </si>
  <si>
    <t>IEPER</t>
  </si>
  <si>
    <t>VIRGA JESSE</t>
  </si>
  <si>
    <t>JACQUET LAURENCE</t>
  </si>
  <si>
    <t>942</t>
  </si>
  <si>
    <t>7603</t>
  </si>
  <si>
    <t>LEMAIRE JUDITH</t>
  </si>
  <si>
    <t>CESAR DE PAEPE</t>
  </si>
  <si>
    <t>03/455.75.31</t>
  </si>
  <si>
    <t>1090</t>
  </si>
  <si>
    <t>LOBBES</t>
  </si>
  <si>
    <t>4800</t>
  </si>
  <si>
    <t>HOPITAUX IRIS SUD - IRIS ZIEKENHUIZEN ZUID</t>
  </si>
  <si>
    <t>Universitair ziekenhuis</t>
  </si>
  <si>
    <t>950</t>
  </si>
  <si>
    <t>051/42.51.11</t>
  </si>
  <si>
    <t>GENTBRUGGE</t>
  </si>
  <si>
    <t>707</t>
  </si>
  <si>
    <t>09/368.82.11</t>
  </si>
  <si>
    <t>1083</t>
  </si>
  <si>
    <t xml:space="preserve">RONVEAUX JEAN-FRANCOIS </t>
  </si>
  <si>
    <t>6060</t>
  </si>
  <si>
    <t>GILLY</t>
  </si>
  <si>
    <t>09/364.46.46</t>
  </si>
  <si>
    <t>LAARBEEKLAAN 101</t>
  </si>
  <si>
    <t>3550</t>
  </si>
  <si>
    <t>050/30.18.00</t>
  </si>
  <si>
    <t>LIBRAMONT</t>
  </si>
  <si>
    <t>AVENUE DE HOUFFALIZE 35</t>
  </si>
  <si>
    <t>6800</t>
  </si>
  <si>
    <t>723</t>
  </si>
  <si>
    <t>BD. J. GRAINDOR 66</t>
  </si>
  <si>
    <t>1070</t>
  </si>
  <si>
    <t xml:space="preserve"> </t>
  </si>
  <si>
    <t>982</t>
  </si>
  <si>
    <t>MAERTENS RUDY</t>
  </si>
  <si>
    <t>DE SIMONE STEPHANIE</t>
  </si>
  <si>
    <t>RUE DE LA LUZERNE 11</t>
  </si>
  <si>
    <t>MOORSELBAAN 164</t>
  </si>
  <si>
    <t>912</t>
  </si>
  <si>
    <t>OPENBAAR PSYCHIATRISCH ZORGCENTRUM REKEM</t>
  </si>
  <si>
    <t>DEWAELE ELS</t>
  </si>
  <si>
    <t>SAELENS GAUTHIER</t>
  </si>
  <si>
    <t>04/254.77.11</t>
  </si>
  <si>
    <t>949</t>
  </si>
  <si>
    <t>042</t>
  </si>
  <si>
    <t>117</t>
  </si>
  <si>
    <t>KRUIDTUIN / BOTANIQUE</t>
  </si>
  <si>
    <t>014/71.20.00</t>
  </si>
  <si>
    <t>SERAING</t>
  </si>
  <si>
    <t>955</t>
  </si>
  <si>
    <t>5002</t>
  </si>
  <si>
    <t>SAINT-SERVAIS</t>
  </si>
  <si>
    <t>081/72.11.11</t>
  </si>
  <si>
    <t>RUE DE LA STATION 25</t>
  </si>
  <si>
    <t>6540</t>
  </si>
  <si>
    <t>DR. RIGAUTS HANS</t>
  </si>
  <si>
    <t>RIGOLLE RIK</t>
  </si>
  <si>
    <t>AVENUE DE LA RESISTANCE 2</t>
  </si>
  <si>
    <t>019/33.80.00</t>
  </si>
  <si>
    <t>717</t>
  </si>
  <si>
    <t>3700</t>
  </si>
  <si>
    <t>939</t>
  </si>
  <si>
    <t>1400</t>
  </si>
  <si>
    <t>4032</t>
  </si>
  <si>
    <t>CENTRE NEUROPSYCHIATRIQUE SAINT-MARTIN</t>
  </si>
  <si>
    <t>069/88.02.11</t>
  </si>
  <si>
    <t>087/59.32.11</t>
  </si>
  <si>
    <t>972</t>
  </si>
  <si>
    <t>BESSEMERSTRAAT 478</t>
  </si>
  <si>
    <t>3620</t>
  </si>
  <si>
    <t>LANAKEN</t>
  </si>
  <si>
    <t>DR. EVERAERT GEERT</t>
  </si>
  <si>
    <t>Psychiatrisch ziekenhuis - Hôpital psychiatrique</t>
  </si>
  <si>
    <t>056/62.31.11</t>
  </si>
  <si>
    <t>AVENUE DE FECAMP 49</t>
  </si>
  <si>
    <t>www.klstjan.be</t>
  </si>
  <si>
    <t>www.bordet.be</t>
  </si>
  <si>
    <t>4681</t>
  </si>
  <si>
    <t>02/270.93.30</t>
  </si>
  <si>
    <t>RUE DU DOYARD 15</t>
  </si>
  <si>
    <t>710</t>
  </si>
  <si>
    <t>3540</t>
  </si>
  <si>
    <t>HERK-DE-STAD</t>
  </si>
  <si>
    <t>013/55.17.11</t>
  </si>
  <si>
    <t>058/33.31.11</t>
  </si>
  <si>
    <t>397</t>
  </si>
  <si>
    <t>VIJFSEWEG 150</t>
  </si>
  <si>
    <t>8790</t>
  </si>
  <si>
    <t>SLEIDINGE</t>
  </si>
  <si>
    <t>GERAARDSBERGEN</t>
  </si>
  <si>
    <t>BLOMME STEFAAN</t>
  </si>
  <si>
    <t>AV. B. DE CONSTANTINOPLE 5</t>
  </si>
  <si>
    <t>7000</t>
  </si>
  <si>
    <t>MONS</t>
  </si>
  <si>
    <t>CODA HOSPICE</t>
  </si>
  <si>
    <t>BREDABAAN 743</t>
  </si>
  <si>
    <t>WUUSTWEZEL</t>
  </si>
  <si>
    <t>2140</t>
  </si>
  <si>
    <t>BORGERHOUT</t>
  </si>
  <si>
    <t>03/270.80.11</t>
  </si>
  <si>
    <t>104</t>
  </si>
  <si>
    <t>LA TOURELLE</t>
  </si>
  <si>
    <t>170</t>
  </si>
  <si>
    <t>MOLIERE LONGCHAMP</t>
  </si>
  <si>
    <t>RUE MARCONI 142</t>
  </si>
  <si>
    <t>BOGAERTS JAN</t>
  </si>
  <si>
    <t xml:space="preserve">BAETEN STEFAAN </t>
  </si>
  <si>
    <t>OUDE LIERSEBAAN 4</t>
  </si>
  <si>
    <t>2390</t>
  </si>
  <si>
    <t>IEPERSE STEENWEG 100</t>
  </si>
  <si>
    <t>MOENS ANN</t>
  </si>
  <si>
    <t>3680</t>
  </si>
  <si>
    <t>Privaat - Privé</t>
  </si>
  <si>
    <t>PLACE LOUISE GODIN 15</t>
  </si>
  <si>
    <t>5000</t>
  </si>
  <si>
    <t>NAMUR</t>
  </si>
  <si>
    <t>081/72.04.11</t>
  </si>
  <si>
    <t>DR. VERHAEGHESTRAAT 1</t>
  </si>
  <si>
    <t>8370</t>
  </si>
  <si>
    <t>AGORA</t>
  </si>
  <si>
    <t>DR. GUISLAIN</t>
  </si>
  <si>
    <t>MANAGE</t>
  </si>
  <si>
    <t>064/54.14.09</t>
  </si>
  <si>
    <t>020</t>
  </si>
  <si>
    <t>943</t>
  </si>
  <si>
    <t>954</t>
  </si>
  <si>
    <t>KRIJKELBERG 1</t>
  </si>
  <si>
    <t>3360</t>
  </si>
  <si>
    <t>BIERBEEK</t>
  </si>
  <si>
    <t>016/45.26.11</t>
  </si>
  <si>
    <t>016/20.92.11</t>
  </si>
  <si>
    <t>DUFFEL</t>
  </si>
  <si>
    <t>CHARLEROI</t>
  </si>
  <si>
    <t>528</t>
  </si>
  <si>
    <t>8500</t>
  </si>
  <si>
    <t>065/38.55.11</t>
  </si>
  <si>
    <t>STADSOMVAART 11</t>
  </si>
  <si>
    <t>RUE FERRER 159</t>
  </si>
  <si>
    <t>7100</t>
  </si>
  <si>
    <t>Algemeen ziekenhuis met universitair karakter</t>
  </si>
  <si>
    <t>SPAANSE LOSKAAI 1</t>
  </si>
  <si>
    <t>9160</t>
  </si>
  <si>
    <t>LOKEREN</t>
  </si>
  <si>
    <t>09/340.81.11</t>
  </si>
  <si>
    <t>017</t>
  </si>
  <si>
    <t>2018</t>
  </si>
  <si>
    <t>ANTWERPEN-1</t>
  </si>
  <si>
    <t>HOPITAL PSYCHIATRIQUE ST.-JEAN DE DIEU</t>
  </si>
  <si>
    <t>OOSTERZELE</t>
  </si>
  <si>
    <t>AVENUE DE LOUDUN 126</t>
  </si>
  <si>
    <t>7900</t>
  </si>
  <si>
    <t>158</t>
  </si>
  <si>
    <t>087</t>
  </si>
  <si>
    <t>www.beauvallon.be</t>
  </si>
  <si>
    <t>02/477.41.11</t>
  </si>
  <si>
    <t>406</t>
  </si>
  <si>
    <t>Psychiatrisch ziekenhuis</t>
  </si>
  <si>
    <t>OUDE ZANDSTRAAT 99</t>
  </si>
  <si>
    <t>9120</t>
  </si>
  <si>
    <t xml:space="preserve">DR. PIERRE PHILIPPE </t>
  </si>
  <si>
    <t>WEZ-VELVAIN</t>
  </si>
  <si>
    <t>964</t>
  </si>
  <si>
    <t>063</t>
  </si>
  <si>
    <t>682</t>
  </si>
  <si>
    <t>GOUWELOZESTRAAT 100</t>
  </si>
  <si>
    <t>9050</t>
  </si>
  <si>
    <t>547</t>
  </si>
  <si>
    <t>GRIMBERGSESTEENWEG 40</t>
  </si>
  <si>
    <t>1850</t>
  </si>
  <si>
    <t>GRIMBERGEN</t>
  </si>
  <si>
    <t>www.chirec.be</t>
  </si>
  <si>
    <t>HAPPART FRANCOISE</t>
  </si>
  <si>
    <t>DR. PIERRE PHILIPPE</t>
  </si>
  <si>
    <t>HENDERICKX KATRIEN</t>
  </si>
  <si>
    <t>264</t>
  </si>
  <si>
    <t>KOEVLIET 6</t>
  </si>
  <si>
    <t>PASTOOR PAQUAYLAAN 129</t>
  </si>
  <si>
    <t>DALSTRAAT 84</t>
  </si>
  <si>
    <t>RUE JEAN PAQUOT 63</t>
  </si>
  <si>
    <t>02/641.41.11</t>
  </si>
  <si>
    <t>077</t>
  </si>
  <si>
    <t>PLACE A. VAN GEHUCHTEN 4</t>
  </si>
  <si>
    <t>1020</t>
  </si>
  <si>
    <t>LEDE</t>
  </si>
  <si>
    <t>AUGUSTIJNSLEI 100</t>
  </si>
  <si>
    <t>03/650.50.50</t>
  </si>
  <si>
    <t>8870</t>
  </si>
  <si>
    <t>IZEGEM</t>
  </si>
  <si>
    <t>051/33.41.11</t>
  </si>
  <si>
    <t>715</t>
  </si>
  <si>
    <t>www.sint-jozefkliniek-izegem.be</t>
  </si>
  <si>
    <t>www.opzgeel.be</t>
  </si>
  <si>
    <t>02/477.21.11</t>
  </si>
  <si>
    <t>www.chu-tivoli.be</t>
  </si>
  <si>
    <t>LINDENDREEF 1</t>
  </si>
  <si>
    <t>2020</t>
  </si>
  <si>
    <t>ANTWERPEN</t>
  </si>
  <si>
    <t>03/280.31.11</t>
  </si>
  <si>
    <t>099</t>
  </si>
  <si>
    <t>L'EQUIPE</t>
  </si>
  <si>
    <t>974</t>
  </si>
  <si>
    <t>8800</t>
  </si>
  <si>
    <t>ROESELARE</t>
  </si>
  <si>
    <t>www.azdiest.be</t>
  </si>
  <si>
    <t>www.hhleuven.be</t>
  </si>
  <si>
    <t>www.azjanportaels.be</t>
  </si>
  <si>
    <t>www.janpalfijn.be</t>
  </si>
  <si>
    <t>www.azstlucas.be</t>
  </si>
  <si>
    <t>www.uzgent.be</t>
  </si>
  <si>
    <t>www.azoudenaarde.be</t>
  </si>
  <si>
    <t>www.sezz.be</t>
  </si>
  <si>
    <t>MOUSCRON</t>
  </si>
  <si>
    <t>7970</t>
  </si>
  <si>
    <t>www.chmouscron.be</t>
  </si>
  <si>
    <t>www.chrh.be</t>
  </si>
  <si>
    <t>www.chc.be</t>
  </si>
  <si>
    <t>www.chuliege.be</t>
  </si>
  <si>
    <t>054/31.21.11</t>
  </si>
  <si>
    <t xml:space="preserve">DR. SCHOTS JAN </t>
  </si>
  <si>
    <t>DR. DELEUSE PHILIPPE</t>
  </si>
  <si>
    <t>POPERINGE</t>
  </si>
  <si>
    <t>09/376.97.11</t>
  </si>
  <si>
    <t xml:space="preserve">VANDEN BERGH ANN </t>
  </si>
  <si>
    <t xml:space="preserve">SWAELEN CHRIS </t>
  </si>
  <si>
    <t>3900</t>
  </si>
  <si>
    <t>SERONT MYRIAM</t>
  </si>
  <si>
    <t>3290</t>
  </si>
  <si>
    <t>DIEST</t>
  </si>
  <si>
    <t>013/35.40.11</t>
  </si>
  <si>
    <t>909</t>
  </si>
  <si>
    <t>SCHUTTERIJSTRAAT 34</t>
  </si>
  <si>
    <t>9800</t>
  </si>
  <si>
    <t>04/342.65.96</t>
  </si>
  <si>
    <t>RUE LOUIS CATY 136</t>
  </si>
  <si>
    <t>7331</t>
  </si>
  <si>
    <t>BAUDOUR</t>
  </si>
  <si>
    <t>RUE DES ARDOISIERES 100</t>
  </si>
  <si>
    <t>8930</t>
  </si>
  <si>
    <t>MENEN</t>
  </si>
  <si>
    <t>056/52.21.11</t>
  </si>
  <si>
    <t>970</t>
  </si>
  <si>
    <t>ALLEE DE CLERLANDE 6</t>
  </si>
  <si>
    <t>911</t>
  </si>
  <si>
    <t>010/43.02.11</t>
  </si>
  <si>
    <t>718</t>
  </si>
  <si>
    <t>126</t>
  </si>
  <si>
    <t>3800</t>
  </si>
  <si>
    <t>SINT-TRUIDEN</t>
  </si>
  <si>
    <t>011/69.91.11</t>
  </si>
  <si>
    <t>O.L.V. VAN LOURDES ZIEKENHUIS WAREGEM</t>
  </si>
  <si>
    <t>www.ziekenhuiswaregem.be</t>
  </si>
  <si>
    <t>02/535.31.11</t>
  </si>
  <si>
    <t>9240</t>
  </si>
  <si>
    <t>ZELE</t>
  </si>
  <si>
    <t>HERESTRAAT 49</t>
  </si>
  <si>
    <t>016/33.22.11</t>
  </si>
  <si>
    <t>PAPESTRAAT 30</t>
  </si>
  <si>
    <t>2930</t>
  </si>
  <si>
    <t>689</t>
  </si>
  <si>
    <t>IMELDA  ZIEKENHUIS</t>
  </si>
  <si>
    <t>WAREGEM</t>
  </si>
  <si>
    <t>www.stpierre-bru.be</t>
  </si>
  <si>
    <t>DR. SWYSEN KRISTINE</t>
  </si>
  <si>
    <t>009</t>
  </si>
  <si>
    <t>709</t>
  </si>
  <si>
    <t>J.B. STESSENSSTRAAT 2</t>
  </si>
  <si>
    <t>AVENUE ALBERT 1IER 185</t>
  </si>
  <si>
    <t>007</t>
  </si>
  <si>
    <t>03/760.60.60</t>
  </si>
  <si>
    <t>SAINT-VINCENT</t>
  </si>
  <si>
    <t>CLEUREN BERT</t>
  </si>
  <si>
    <t>RUE DE LINTHOUT 150</t>
  </si>
  <si>
    <t>VANDERVELDEN MAURICE</t>
  </si>
  <si>
    <t>CHAUSSEE DE NAMUR 201</t>
  </si>
  <si>
    <t>010/88.21.11</t>
  </si>
  <si>
    <t>LEUVENSESTEENWEG 517</t>
  </si>
  <si>
    <t>3070</t>
  </si>
  <si>
    <t>KORTENBERG</t>
  </si>
  <si>
    <t>02/758.05.11</t>
  </si>
  <si>
    <t>MARCINELLE</t>
  </si>
  <si>
    <t>www.yperman.net</t>
  </si>
  <si>
    <t>TURNHOUT</t>
  </si>
  <si>
    <t>346</t>
  </si>
  <si>
    <t>NIVELLES</t>
  </si>
  <si>
    <t>VERVIERS</t>
  </si>
  <si>
    <t>'S HERENBAAN 172</t>
  </si>
  <si>
    <t>2840</t>
  </si>
  <si>
    <t>03/880.90.11</t>
  </si>
  <si>
    <t>KAPELLEI 133</t>
  </si>
  <si>
    <t>DIESTERSTEENWEG 100</t>
  </si>
  <si>
    <t>716</t>
  </si>
  <si>
    <t>CLINIQUE PSYCHIATRIQUE FRERES ALEXIENS</t>
  </si>
  <si>
    <t>RUE DU CHÂTEAU DE RUYFF 68</t>
  </si>
  <si>
    <t>HOPITAL DE JOUR  PSYCHIATRIQUE</t>
  </si>
  <si>
    <t>AVENUE JACQUES PASTUR 45</t>
  </si>
  <si>
    <t>02/373.82.10</t>
  </si>
  <si>
    <t>AVENUE REINE FABIOLA 9</t>
  </si>
  <si>
    <t>1340</t>
  </si>
  <si>
    <t>OTTIGNIES</t>
  </si>
  <si>
    <t>010/43.72.11</t>
  </si>
  <si>
    <t>110</t>
  </si>
  <si>
    <t>1000</t>
  </si>
  <si>
    <t>02/739.84.11</t>
  </si>
  <si>
    <t>RUE DE GAILLARMONT 600</t>
  </si>
  <si>
    <t>926</t>
  </si>
  <si>
    <t>CLINIQUE SANS SOUCI</t>
  </si>
  <si>
    <t>RUE DE LA CHARRETTE 27</t>
  </si>
  <si>
    <t>1200</t>
  </si>
  <si>
    <t>CENTRE HOSPITALIER DE MOUSCRON</t>
  </si>
  <si>
    <t>HOPITAL UNIVERSITAIRE DES ENFANTS REINE FABIOLA (HUDERF)</t>
  </si>
  <si>
    <t>AVENUE J.J. CROCQ 15</t>
  </si>
  <si>
    <t>HERSTAL</t>
  </si>
  <si>
    <t>04/248.72.11</t>
  </si>
  <si>
    <t>TOURNAI</t>
  </si>
  <si>
    <t>534</t>
  </si>
  <si>
    <t>ABDIJSTRAAT 2</t>
  </si>
  <si>
    <t>3740</t>
  </si>
  <si>
    <t>1082</t>
  </si>
  <si>
    <t>02/482.40.00</t>
  </si>
  <si>
    <t>332</t>
  </si>
  <si>
    <t>RUE WAYEZ 35</t>
  </si>
  <si>
    <t>1420</t>
  </si>
  <si>
    <t>BRAINE-L'ALLEUD</t>
  </si>
  <si>
    <t>670</t>
  </si>
  <si>
    <t>905</t>
  </si>
  <si>
    <t>GEVELS MARC</t>
  </si>
  <si>
    <t>www.klina.be</t>
  </si>
  <si>
    <t>www.azsintblasius.be</t>
  </si>
  <si>
    <t>WELIGERVELD 1</t>
  </si>
  <si>
    <t>PELLENBERG</t>
  </si>
  <si>
    <t>956</t>
  </si>
  <si>
    <t>WILRIJK</t>
  </si>
  <si>
    <t>03/443.30.11</t>
  </si>
  <si>
    <t>BLOKLAAN 5</t>
  </si>
  <si>
    <t>1730</t>
  </si>
  <si>
    <t>ASSE</t>
  </si>
  <si>
    <t>Vlaams-Brabant</t>
  </si>
  <si>
    <t>2650</t>
  </si>
  <si>
    <t>EDEGEM</t>
  </si>
  <si>
    <t>03/821.30.00</t>
  </si>
  <si>
    <t>RUE DE L'HOPITAL 55</t>
  </si>
  <si>
    <t>6030</t>
  </si>
  <si>
    <t>MARCHIENNE-AU-PONT</t>
  </si>
  <si>
    <t>FETU LAURENCE</t>
  </si>
  <si>
    <t>MACLOT ERIC</t>
  </si>
  <si>
    <t>PIETERMANS HUGO</t>
  </si>
  <si>
    <t>DEMEESTERE MIEKE</t>
  </si>
  <si>
    <t>CAMBIER ISABELLE</t>
  </si>
  <si>
    <t>www.cndg.be</t>
  </si>
  <si>
    <t>OPENBAAR PSYCHIATRISCH ZORGCENTRUM GEEL</t>
  </si>
  <si>
    <t>BLANKENBERGE</t>
  </si>
  <si>
    <t>03/234.41.11</t>
  </si>
  <si>
    <t>RUE BRUYN 1</t>
  </si>
  <si>
    <t>247</t>
  </si>
  <si>
    <t>www.pcgs.be</t>
  </si>
  <si>
    <t>4300</t>
  </si>
  <si>
    <t>019/33.94.11</t>
  </si>
  <si>
    <t>1800</t>
  </si>
  <si>
    <t>VILVOORDE</t>
  </si>
  <si>
    <t>204</t>
  </si>
  <si>
    <t>GENDARMERIESTRAAT 65</t>
  </si>
  <si>
    <t>RUE DOCTEUR HUET 79</t>
  </si>
  <si>
    <t>02/556.12.12</t>
  </si>
  <si>
    <t>A</t>
  </si>
  <si>
    <t>OOSTERVELDLAAN 24</t>
  </si>
  <si>
    <t>060/21.88.11</t>
  </si>
  <si>
    <t>410</t>
  </si>
  <si>
    <t>VANDEKERKHOVE SEBASTIEN</t>
  </si>
  <si>
    <t>03/776.00.41</t>
  </si>
  <si>
    <t>www.uza.be</t>
  </si>
  <si>
    <t>www.uzleuven.be</t>
  </si>
  <si>
    <t>7620</t>
  </si>
  <si>
    <t>RUE LAPLACE 40</t>
  </si>
  <si>
    <t>4100</t>
  </si>
  <si>
    <t>04/338.70.00</t>
  </si>
  <si>
    <t>Lüttich</t>
  </si>
  <si>
    <t>150</t>
  </si>
  <si>
    <t>2000</t>
  </si>
  <si>
    <t>KAIROSTRAAT 84</t>
  </si>
  <si>
    <t>8400</t>
  </si>
  <si>
    <t>OOSTENDE</t>
  </si>
  <si>
    <t>059/55.51.11</t>
  </si>
  <si>
    <t/>
  </si>
  <si>
    <t>8310</t>
  </si>
  <si>
    <t>BRUGGE</t>
  </si>
  <si>
    <t>B</t>
  </si>
  <si>
    <t>Brussel-Bruxelles</t>
  </si>
  <si>
    <t>Algemeen ziekenhuis - Hôpital général</t>
  </si>
  <si>
    <t>712</t>
  </si>
  <si>
    <t>LEPELSTRAAT 2</t>
  </si>
  <si>
    <t>AVENUE DR. G.THERASSE 1</t>
  </si>
  <si>
    <t>5530</t>
  </si>
  <si>
    <t>www.rztienen.be</t>
  </si>
  <si>
    <t>916</t>
  </si>
  <si>
    <t>SQUARE DES HEROS 5</t>
  </si>
  <si>
    <t>RUE GRANDFOSSE 31-33</t>
  </si>
  <si>
    <t>722</t>
  </si>
  <si>
    <t>RUE DE LA CLINIQUE 24</t>
  </si>
  <si>
    <t>4850</t>
  </si>
  <si>
    <t>MORESNET</t>
  </si>
  <si>
    <t>124</t>
  </si>
  <si>
    <t>109</t>
  </si>
  <si>
    <t>111</t>
  </si>
  <si>
    <t>290</t>
  </si>
  <si>
    <t>SALVATOR</t>
  </si>
  <si>
    <t>SALVATORSTRAAT 20</t>
  </si>
  <si>
    <t>3500</t>
  </si>
  <si>
    <t>HASSELT</t>
  </si>
  <si>
    <t>096</t>
  </si>
  <si>
    <t>960</t>
  </si>
  <si>
    <t>ANKERSTRAAT 91</t>
  </si>
  <si>
    <t>03/760.07.00</t>
  </si>
  <si>
    <t>OOSTVELDSTRAAT 1</t>
  </si>
  <si>
    <t>2800</t>
  </si>
  <si>
    <t>MECHELEN</t>
  </si>
  <si>
    <t>02/221.91.11</t>
  </si>
  <si>
    <t>AVENUE MAX BUSET 34</t>
  </si>
  <si>
    <t>LA LOUVIERE</t>
  </si>
  <si>
    <t>064/27.61.11</t>
  </si>
  <si>
    <t>071/92.15.11</t>
  </si>
  <si>
    <t>VEURNE</t>
  </si>
  <si>
    <t>ST.-VINCENTIUSSTRAAT 20</t>
  </si>
  <si>
    <t>03/285.20.00</t>
  </si>
  <si>
    <t>DEINZE</t>
  </si>
  <si>
    <t>ST. MARTIN</t>
  </si>
  <si>
    <t>AVENUE DE LA CITADELLE 42</t>
  </si>
  <si>
    <t>JAMBES</t>
  </si>
  <si>
    <t>053/76.41.11</t>
  </si>
  <si>
    <t>RUE DU VIVIER 21</t>
  </si>
  <si>
    <t>1190</t>
  </si>
  <si>
    <t>087/21.21.11</t>
  </si>
  <si>
    <t>KLOSTERSTRASSE 9</t>
  </si>
  <si>
    <t>4780</t>
  </si>
  <si>
    <t>SANKT-VITH</t>
  </si>
  <si>
    <t>MECHELSESTRAAT 84</t>
  </si>
  <si>
    <t>016/23.89.60</t>
  </si>
  <si>
    <t>3000</t>
  </si>
  <si>
    <t>9900</t>
  </si>
  <si>
    <t>998</t>
  </si>
  <si>
    <t>RUE CHERE VOIE 75</t>
  </si>
  <si>
    <t>5060</t>
  </si>
  <si>
    <t>www.azalma.be</t>
  </si>
  <si>
    <t>266</t>
  </si>
  <si>
    <t>706</t>
  </si>
  <si>
    <t>962</t>
  </si>
  <si>
    <t>026</t>
  </si>
  <si>
    <t>02/475.12.11</t>
  </si>
  <si>
    <t>BEUKENLAAN 20</t>
  </si>
  <si>
    <t>9051</t>
  </si>
  <si>
    <t>HAINE-SAINT-PAUL</t>
  </si>
  <si>
    <t>536</t>
  </si>
  <si>
    <t>RUE DU MERIDIEN 100</t>
  </si>
  <si>
    <t>02/225.91.11</t>
  </si>
  <si>
    <t>4130</t>
  </si>
  <si>
    <t>ESNEUX</t>
  </si>
  <si>
    <t>935</t>
  </si>
  <si>
    <t>908</t>
  </si>
  <si>
    <t>052/45.64.00</t>
  </si>
  <si>
    <t>F</t>
  </si>
  <si>
    <t>W</t>
  </si>
  <si>
    <t>Brabant Wallon</t>
  </si>
  <si>
    <t>Hôpital général</t>
  </si>
  <si>
    <t>02/348.51.11</t>
  </si>
  <si>
    <t>403</t>
  </si>
  <si>
    <t>1050</t>
  </si>
  <si>
    <t>RUE BASSE HERMALLE 4</t>
  </si>
  <si>
    <t>HOSTE JEAN-PIERRE</t>
  </si>
  <si>
    <t>4000</t>
  </si>
  <si>
    <t>GLORIEUXLAAN 55</t>
  </si>
  <si>
    <t>056/85.85.85</t>
  </si>
  <si>
    <t>DURBECQ JOELLE</t>
  </si>
  <si>
    <t>LAUWYCK PETER</t>
  </si>
  <si>
    <t>BRUGGESTRAAT 75</t>
  </si>
  <si>
    <t>059/41.40.40</t>
  </si>
  <si>
    <t>www.psc-elsene.be</t>
  </si>
  <si>
    <t>LUTS INGE</t>
  </si>
  <si>
    <t>www.cnwl.be</t>
  </si>
  <si>
    <t>DR. FREDERICK ANNE</t>
  </si>
  <si>
    <t>MELVEREN</t>
  </si>
  <si>
    <t>STAD</t>
  </si>
  <si>
    <t>DEHARENG FRANCE</t>
  </si>
  <si>
    <t>www.pcsintjanbaptist.be</t>
  </si>
  <si>
    <t>www.upckuleuven.be</t>
  </si>
  <si>
    <t>www.cp-st-bernard.be</t>
  </si>
  <si>
    <t>PENITENTENLAAN  22</t>
  </si>
  <si>
    <t>PENITENTENLAAN  7</t>
  </si>
  <si>
    <t>PREGALDIEN AGNES</t>
  </si>
  <si>
    <t>BRUGGESTRAAT 84</t>
  </si>
  <si>
    <t>VAN BALLAER RUDY</t>
  </si>
  <si>
    <t>www.azturnhout.be</t>
  </si>
  <si>
    <t>www.csf.be</t>
  </si>
  <si>
    <t>STATIESTRAAT</t>
  </si>
  <si>
    <t>STATIESTRAAT 65</t>
  </si>
  <si>
    <t>CENTRE HOSPITALIER EPICURA</t>
  </si>
  <si>
    <t>www.epicura.be</t>
  </si>
  <si>
    <t>DR. NIEBERDING PHILIP</t>
  </si>
  <si>
    <t>VAN GERVEN KATRIEN</t>
  </si>
  <si>
    <t>www.azzeno.be</t>
  </si>
  <si>
    <t>DR. LEYSEN JO</t>
  </si>
  <si>
    <t>www.alexiusgrimbergen.be</t>
  </si>
  <si>
    <t>HELLINGS JOHAN</t>
  </si>
  <si>
    <t>OUDE LEIELAAN 6</t>
  </si>
  <si>
    <t>DR. LECOMTE FLORENCE</t>
  </si>
  <si>
    <t>RUE DU CHAUCHOIR 45</t>
  </si>
  <si>
    <t>069/89.12.80</t>
  </si>
  <si>
    <t>VANTHUYNE INGE</t>
  </si>
  <si>
    <t>VANCRAEYNEST KOEN</t>
  </si>
  <si>
    <t>FOLENS BENOIT</t>
  </si>
  <si>
    <t>941</t>
  </si>
  <si>
    <t>VANBLAERE ELS</t>
  </si>
  <si>
    <t>BURHIN FRANCOIS</t>
  </si>
  <si>
    <t>RUE BASSE- WEZ 145</t>
  </si>
  <si>
    <t>GOLDBERG CATHERINE</t>
  </si>
  <si>
    <t>X</t>
  </si>
  <si>
    <t>ERASME</t>
  </si>
  <si>
    <t>CTR</t>
  </si>
  <si>
    <t>DE MICK</t>
  </si>
  <si>
    <t>DAGKLINIEK</t>
  </si>
  <si>
    <t>STATIONSSTRAAT 120</t>
  </si>
  <si>
    <t>DR. DUSART MICHELLE</t>
  </si>
  <si>
    <t>BRICHARD SYLVIE</t>
  </si>
  <si>
    <t>NIEULANDT PATRICK</t>
  </si>
  <si>
    <t>DR. PEPIN JEAN-LOUIS</t>
  </si>
  <si>
    <t>X (1)</t>
  </si>
  <si>
    <t>X (2)</t>
  </si>
  <si>
    <t>X (3)</t>
  </si>
  <si>
    <t>X (4)</t>
  </si>
  <si>
    <t>www.azglorieux.be</t>
  </si>
  <si>
    <t>www.amandus.be</t>
  </si>
  <si>
    <t>www.kamillus.be</t>
  </si>
  <si>
    <t>www.mariamiddelares.be</t>
  </si>
  <si>
    <t>SMITS GEERT</t>
  </si>
  <si>
    <t>www.azdelta.be</t>
  </si>
  <si>
    <t>www.cspo.be</t>
  </si>
  <si>
    <t>DR. STRUL JOHN</t>
  </si>
  <si>
    <t>HERAUT JACQUES</t>
  </si>
  <si>
    <t>065/41.80.00</t>
  </si>
  <si>
    <t>MANGELSCHOTS LIEVEN</t>
  </si>
  <si>
    <t>DR. VERSTRAETE KATRIEN</t>
  </si>
  <si>
    <t>DR. EL HADDAD PHILIPPE</t>
  </si>
  <si>
    <t>02/434.31.11</t>
  </si>
  <si>
    <t>02/434.21.11</t>
  </si>
  <si>
    <t>02/434.91.11</t>
  </si>
  <si>
    <t>EPSYLON Asbl</t>
  </si>
  <si>
    <t>LA RAMEE</t>
  </si>
  <si>
    <t>www.epsylon.be</t>
  </si>
  <si>
    <t>DR. DUBOIS VINCENT</t>
  </si>
  <si>
    <t>FOND'ROY</t>
  </si>
  <si>
    <t>www.pzhfamilie.be</t>
  </si>
  <si>
    <t>DR. BUDIHARTO LIES</t>
  </si>
  <si>
    <t>BUITENRING SINT-DENIJS 30</t>
  </si>
  <si>
    <t>09/246.46.46</t>
  </si>
  <si>
    <t>PORTUGAELS SYLVIANNE</t>
  </si>
  <si>
    <t>CHAUSSE DE BRUXELLES 140</t>
  </si>
  <si>
    <t>6042</t>
  </si>
  <si>
    <t>LODELINSART</t>
  </si>
  <si>
    <t>HOPITAL CIVIL MARIE CURIE</t>
  </si>
  <si>
    <t>DR. PAYEN BRICE</t>
  </si>
  <si>
    <t>KLINIEKSTRAAT 27</t>
  </si>
  <si>
    <t>DEMONTY ANNE-CATHERINE</t>
  </si>
  <si>
    <t>MOUTON CHRISTOPHE</t>
  </si>
  <si>
    <t>DR. GOETHALS RONNY</t>
  </si>
  <si>
    <t>RUE DE LIEGE 107</t>
  </si>
  <si>
    <t>www.chrverviers.be</t>
  </si>
  <si>
    <t>VAN HOOLST KOEN</t>
  </si>
  <si>
    <t>MYNY DRIES</t>
  </si>
  <si>
    <t>979</t>
  </si>
  <si>
    <t>AREA+</t>
  </si>
  <si>
    <t>DR. PAUL JULIE</t>
  </si>
  <si>
    <t>ST. -JAN</t>
  </si>
  <si>
    <t>MEDISCH CENTRUM AARSCHOT</t>
  </si>
  <si>
    <t>DR. GHILLEMIJN BJORN</t>
  </si>
  <si>
    <t>Association "Epsypharma" Fond'Roy - La Ramée - Area+</t>
  </si>
  <si>
    <t>X(1)</t>
  </si>
  <si>
    <t>03/317.11.00</t>
  </si>
  <si>
    <t>www.kpc-genk.be</t>
  </si>
  <si>
    <t>011/33.55.11</t>
  </si>
  <si>
    <t>TISSELTSESTEENWEG 27</t>
  </si>
  <si>
    <t>SCHEUTBOS</t>
  </si>
  <si>
    <t>LARIDANT NATHALIE</t>
  </si>
  <si>
    <t>www.silva-medical.be</t>
  </si>
  <si>
    <t>DR. LEVAUX CHRISTOPHE</t>
  </si>
  <si>
    <t>NUCLEAIRE GENEESKUNDE MET PET- SCANNER</t>
  </si>
  <si>
    <t xml:space="preserve">Dienst voor geriatrie </t>
  </si>
  <si>
    <t xml:space="preserve">Dagziekenhuis voor de geriatrische patiënt </t>
  </si>
  <si>
    <t xml:space="preserve">Interne liaison </t>
  </si>
  <si>
    <t xml:space="preserve">Externe liaison </t>
  </si>
  <si>
    <t>MEDISCHE BEELDVORMING MET SCANNER</t>
  </si>
  <si>
    <t>MAGNETISCHE RESONANTIE TOMOGRAAF (NMR)</t>
  </si>
  <si>
    <t>DEBOEVER SERGE</t>
  </si>
  <si>
    <t>www.azgroeninge.be</t>
  </si>
  <si>
    <t xml:space="preserve">X (1) </t>
  </si>
  <si>
    <t>CUVELIER HENK</t>
  </si>
  <si>
    <t>www.chjt.be</t>
  </si>
  <si>
    <t>02/431.77.00</t>
  </si>
  <si>
    <t>071/92.12.11</t>
  </si>
  <si>
    <t>CPJ CHARLES-ALBERT FRERES</t>
  </si>
  <si>
    <t>OURTHE-AMBLEVE</t>
  </si>
  <si>
    <t>www.hjulacle.be</t>
  </si>
  <si>
    <t>LE GOELAND</t>
  </si>
  <si>
    <t>DR. DE BRUYNE STEPHAN</t>
  </si>
  <si>
    <t>TROTTI THERESE</t>
  </si>
  <si>
    <t>DR. BERVOETS KATRIEN</t>
  </si>
  <si>
    <t>DEPRETER EVELINE</t>
  </si>
  <si>
    <t>DR. SPILEERS WERNER</t>
  </si>
  <si>
    <t>RUE DES SPORTS 51</t>
  </si>
  <si>
    <t>RUE DE VEEWEYDE 47</t>
  </si>
  <si>
    <t>02/526.16.40</t>
  </si>
  <si>
    <t>CENTRE ADOS</t>
  </si>
  <si>
    <t>MATTHYS SHALINI</t>
  </si>
  <si>
    <t>TAMBEUR WIM</t>
  </si>
  <si>
    <t>DR. BOUCKAERT FILIP</t>
  </si>
  <si>
    <t xml:space="preserve">X </t>
  </si>
  <si>
    <t>X  (Limburgs Oncologisch Centrum)</t>
  </si>
  <si>
    <t>X (5 bedden)</t>
  </si>
  <si>
    <t>X (4 bedden - lits)</t>
  </si>
  <si>
    <t>X (4 bedden)</t>
  </si>
  <si>
    <t>X (6 lits)</t>
  </si>
  <si>
    <t>X (6 bedden)</t>
  </si>
  <si>
    <t xml:space="preserve">X  </t>
  </si>
  <si>
    <t>GERARD DENIS</t>
  </si>
  <si>
    <t>OMMEGANGSTRAAT 7</t>
  </si>
  <si>
    <t>DR. JESPERS BIRGER</t>
  </si>
  <si>
    <t>FONTAINE PETER</t>
  </si>
  <si>
    <t>BUYSE INGE</t>
  </si>
  <si>
    <t>DESCHUYMERE ALEXANDER</t>
  </si>
  <si>
    <t>AZ WEST</t>
  </si>
  <si>
    <t>www.azwest.be</t>
  </si>
  <si>
    <t>ERK</t>
  </si>
  <si>
    <t>CAMPUS</t>
  </si>
  <si>
    <t>VESTIGINGSNR</t>
  </si>
  <si>
    <t xml:space="preserve">ZIEKENHUIS </t>
  </si>
  <si>
    <t>ADRES</t>
  </si>
  <si>
    <t xml:space="preserve">GEMEENTE </t>
  </si>
  <si>
    <t>TELEFOON</t>
  </si>
  <si>
    <t>WEBSITE</t>
  </si>
  <si>
    <t xml:space="preserve">ALGEMEEN DIRECTEUR </t>
  </si>
  <si>
    <t>TAAL</t>
  </si>
  <si>
    <t>GEWEST</t>
  </si>
  <si>
    <t xml:space="preserve">PROVINCIE </t>
  </si>
  <si>
    <t>SOORT ZIEKENHUIS</t>
  </si>
  <si>
    <t xml:space="preserve">STATUUT </t>
  </si>
  <si>
    <t>CD</t>
  </si>
  <si>
    <t>D</t>
  </si>
  <si>
    <t>G</t>
  </si>
  <si>
    <t>IB "SGA 18+"</t>
  </si>
  <si>
    <t>K</t>
  </si>
  <si>
    <t>L</t>
  </si>
  <si>
    <t>M</t>
  </si>
  <si>
    <t>NIC</t>
  </si>
  <si>
    <t>S1</t>
  </si>
  <si>
    <t>S2</t>
  </si>
  <si>
    <t>S3</t>
  </si>
  <si>
    <t>S4</t>
  </si>
  <si>
    <t>S5</t>
  </si>
  <si>
    <t>S6</t>
  </si>
  <si>
    <t>TFB</t>
  </si>
  <si>
    <t>TFP</t>
  </si>
  <si>
    <t>Tg</t>
  </si>
  <si>
    <t>RADIOTHERAPIE</t>
  </si>
  <si>
    <t>DIALYSECENTRUM</t>
  </si>
  <si>
    <t>TRANSPLANTATIECENTRUM</t>
  </si>
  <si>
    <t xml:space="preserve">CENTRUM VOOR MENSELIJKE ERFELIJKHEID </t>
  </si>
  <si>
    <t>CENTRUM VOOR ZWARE BRANDWONDEN</t>
  </si>
  <si>
    <t>SAMENWERKING OF ASSOCIATIE M.B.T. ZORGPROGRAMMA CARDIALE PATHOLOGIE</t>
  </si>
  <si>
    <t>ASSOCIATIE M.B.T. ZORGPROGRAMMA REPRODUCTIEVE GENEESKUNDE</t>
  </si>
  <si>
    <t>ZORGPROGRAMMA ONCOLOGISCHE BASISZORG</t>
  </si>
  <si>
    <t xml:space="preserve"> ZORGPROGRAMMA ONCOLOGIE</t>
  </si>
  <si>
    <t>COORDINEREND GESPECIALISEERD ONCOLOGISCH ZORGPROGRAMMA VOOR BORSTKANKER</t>
  </si>
  <si>
    <t>GESPECIALISEERD ONCOLOGISCH ZORGPROGRAMMA VOOR BORSTKANKER "SATELLIETBORSTKLINIEK"</t>
  </si>
  <si>
    <t>ZIEKENHUISAPOTHEEK</t>
  </si>
  <si>
    <t xml:space="preserve">INTENSIEVE ZORG </t>
  </si>
  <si>
    <t>LOKALE DONORCOORDINATIE</t>
  </si>
  <si>
    <t>ZIEKENHUISBLOEDBANK</t>
  </si>
  <si>
    <t>LOKALE NEONATALE ZORGEN (N*)</t>
  </si>
  <si>
    <t>REGIONALE PERINATALE ZORG (P*)</t>
  </si>
  <si>
    <t>PEDIATRISCHE LIAISON</t>
  </si>
  <si>
    <t>EERSTE OPVANG VAN SPOEDGEVALLEN</t>
  </si>
  <si>
    <t>GESPECIALISEERDE SPOEDGEVALLENZORG</t>
  </si>
  <si>
    <t>MUG</t>
  </si>
  <si>
    <t>ASSOCIATIE M.B.T. MUG</t>
  </si>
  <si>
    <t>PALLIATIEVE ZORG</t>
  </si>
  <si>
    <t>CHIRURGISCHE DAGHOSPITALISATIE</t>
  </si>
  <si>
    <t>NIET- CHIRURGISCHE DAGHOSPITALISATIE</t>
  </si>
  <si>
    <t>ZELDZAME ZIEKTEN</t>
  </si>
  <si>
    <t>EXPERTISECENTRUM VOOR COMAPATIENTEN</t>
  </si>
  <si>
    <t>ADMINISTRATIEVE AANPASSING FOD</t>
  </si>
  <si>
    <t>PUTZEYS DOMINIQUE</t>
  </si>
  <si>
    <t>COUNE ISABELLE</t>
  </si>
  <si>
    <t>DESIMPEL MAARTEN</t>
  </si>
  <si>
    <t>DE REUCK FRANCOIS</t>
  </si>
  <si>
    <t>RINGLAAN 15</t>
  </si>
  <si>
    <t>09/310.00.00</t>
  </si>
  <si>
    <t>www.alexianentienen.be</t>
  </si>
  <si>
    <t>DR. JUVENOIS ALAIN</t>
  </si>
  <si>
    <t>www.chuuclnamur.be</t>
  </si>
  <si>
    <t>www.ziekenhuisgeel.be</t>
  </si>
  <si>
    <t>VANHEUSDEN ELS</t>
  </si>
  <si>
    <t>081/31.30.97</t>
  </si>
  <si>
    <t>PSYCHIATRISCH CENTRUM MULTIVERSUM</t>
  </si>
  <si>
    <t>GOOSSENS BART</t>
  </si>
  <si>
    <t>DR. BREUGELMANS ALEX</t>
  </si>
  <si>
    <t>DR. VLAYEN JOAN</t>
  </si>
  <si>
    <t>DR. BAGUET PATRICIA</t>
  </si>
  <si>
    <t>DIESTERSTEENWEG 425</t>
  </si>
  <si>
    <t>069/33.31.11</t>
  </si>
  <si>
    <t>HOPITAL DE JOUR D'ATH</t>
  </si>
  <si>
    <t>RUE ISIDORE HOTON 5</t>
  </si>
  <si>
    <t>053/76.21.11</t>
  </si>
  <si>
    <t>www.pcariadne.be</t>
  </si>
  <si>
    <t>VAN DEN BROUCK STEFAN</t>
  </si>
  <si>
    <t>HOOFDARTS</t>
  </si>
  <si>
    <t>JAFFRE SEBASTIEN</t>
  </si>
  <si>
    <t>STAELS AN</t>
  </si>
  <si>
    <t>DELTA</t>
  </si>
  <si>
    <t>BOULEVARD DU TRIOMPHE 201</t>
  </si>
  <si>
    <t>1160</t>
  </si>
  <si>
    <t>02/434.81.11</t>
  </si>
  <si>
    <t>CHANTERIE FREDERIK</t>
  </si>
  <si>
    <t>RASSART FRANCOIS</t>
  </si>
  <si>
    <t>DR. DE BIE JOZEF</t>
  </si>
  <si>
    <t>www.karus.be</t>
  </si>
  <si>
    <t>CORNEEL HEYMANSLAAN 10</t>
  </si>
  <si>
    <t>09/210.69.69</t>
  </si>
  <si>
    <t>DIESTSESTEENWEG 8</t>
  </si>
  <si>
    <t>Association avec CHU de Liège (A/707)</t>
  </si>
  <si>
    <t>MARTENS DAISY</t>
  </si>
  <si>
    <t>DR. BOU SLEIMAN WISSAM</t>
  </si>
  <si>
    <t>POTHOEKSTRAAT 109</t>
  </si>
  <si>
    <t>GODFROID XAVIER</t>
  </si>
  <si>
    <t>VANHOLSBEEK SYLVIE</t>
  </si>
  <si>
    <t>DR. CLUMECK NICOLAS</t>
  </si>
  <si>
    <t>GOETHALS SABINE</t>
  </si>
  <si>
    <t>HOUTHOOFD PATRICIA</t>
  </si>
  <si>
    <t>DR. MATTHYSEN VICKY</t>
  </si>
  <si>
    <t>BARREMAECKER MARIO</t>
  </si>
  <si>
    <t>DR. VERROKEN RIK</t>
  </si>
  <si>
    <t>CHAUSSEE ST. JOB 294</t>
  </si>
  <si>
    <t>AVENUE J. PASTUR 49</t>
  </si>
  <si>
    <t>DIJKHOFFZ WILLEKE</t>
  </si>
  <si>
    <t>LOUPPE VERONIQUE</t>
  </si>
  <si>
    <t>GODINNE</t>
  </si>
  <si>
    <t>DR. CUYT CHRISTINE</t>
  </si>
  <si>
    <t xml:space="preserve">C.H.S. NOTRE DAME DES ANGES </t>
  </si>
  <si>
    <t>CENTRE HOSPITALIER BOIS DE L'ABBAYE</t>
  </si>
  <si>
    <t>www.chba.be</t>
  </si>
  <si>
    <t>www.azsintjan.be</t>
  </si>
  <si>
    <t>MOERENHOUT EDWIN</t>
  </si>
  <si>
    <t>089/50.50.50</t>
  </si>
  <si>
    <t>HENDRICKX ANN</t>
  </si>
  <si>
    <t>LEFLOT RACHEL</t>
  </si>
  <si>
    <t>FOYER HORIZON</t>
  </si>
  <si>
    <t>087/78.90.04</t>
  </si>
  <si>
    <t>CENTRE HOSPITALIER LE DOMAINE</t>
  </si>
  <si>
    <t>CHEMIN JEAN LANNEAU 39</t>
  </si>
  <si>
    <t>DR. TECCO JUAN-MARTIN</t>
  </si>
  <si>
    <t>DE LAETER LORELYN</t>
  </si>
  <si>
    <t>089/22.22.22</t>
  </si>
  <si>
    <t>VAN COËLLIE ELS</t>
  </si>
  <si>
    <t>CHAMBEAU EVELYNE</t>
  </si>
  <si>
    <t>HACCOURT GAELLE</t>
  </si>
  <si>
    <t>DE MEESTER KOEN</t>
  </si>
  <si>
    <t>PUT GREET</t>
  </si>
  <si>
    <t>LEOPOLD I</t>
  </si>
  <si>
    <t>PROF. DR. VAN ASSCHE GERT</t>
  </si>
  <si>
    <t>LEROY PHILIPPE</t>
  </si>
  <si>
    <t>LOUIS HILLIER</t>
  </si>
  <si>
    <t>BOULEVARD LOUIS HILLIER 10</t>
  </si>
  <si>
    <t>04/229.27.30</t>
  </si>
  <si>
    <t>KALVEKEETDIJK 260</t>
  </si>
  <si>
    <t>050/53.50.00</t>
  </si>
  <si>
    <t>050/53.40.00</t>
  </si>
  <si>
    <t>OLIVIER STEPHANE</t>
  </si>
  <si>
    <t>CIERKENS NOEL</t>
  </si>
  <si>
    <t>LIERSESTEENWEG 435</t>
  </si>
  <si>
    <t>015/89.10.10</t>
  </si>
  <si>
    <t>FREYNE THIERRY</t>
  </si>
  <si>
    <t>FLAMENT JAN</t>
  </si>
  <si>
    <t>DR. SCILLIA PIETRO</t>
  </si>
  <si>
    <t>CENTRE MEDICAL EDITH CAVELL</t>
  </si>
  <si>
    <t>RUE GENERAL LOTZ 37</t>
  </si>
  <si>
    <t>Associatie met Az Delta Roeselare (117)</t>
  </si>
  <si>
    <t>HEBBRECHT JAN</t>
  </si>
  <si>
    <t>DR. HUT FLORENCE</t>
  </si>
  <si>
    <t>Associatie zorgprogramma geriatrische patiënt</t>
  </si>
  <si>
    <t>De 12 k(d)- plaatsen worden uitgebaat in functie van de associatie Kinder- &amp; jeugdpsychiatrie regio Gent, Meetjesland en Zuid-Oost Vlaanderen.</t>
  </si>
  <si>
    <t>RUMST</t>
  </si>
  <si>
    <t>www.azrivierenland.be</t>
  </si>
  <si>
    <t>DR. CONSTANT ERIC</t>
  </si>
  <si>
    <t>LOMBAERTS LIESBET</t>
  </si>
  <si>
    <t>DECOSTER JEROEN</t>
  </si>
  <si>
    <t>BINON MARIE-PIERRE</t>
  </si>
  <si>
    <t>MARTIN MICHEL</t>
  </si>
  <si>
    <t>DORIGATTI MICHEL</t>
  </si>
  <si>
    <t>SERVOTTE NATHALIE</t>
  </si>
  <si>
    <t>Les 25 lits K exploité en association avec Hôpital Psychiatrique du Beau-Vallon à Saint-Servais (955)</t>
  </si>
  <si>
    <t>HOPITAL DE JOUR KIOSQUE</t>
  </si>
  <si>
    <t>HOPITAL DE JOUR MOSAIQUE</t>
  </si>
  <si>
    <t>RUE DE CONDROZ 52</t>
  </si>
  <si>
    <t>5590</t>
  </si>
  <si>
    <t>CINEY</t>
  </si>
  <si>
    <t>DELPORTE EDDY</t>
  </si>
  <si>
    <t>PSYCHIATRISCH ZIEKENHUIS HEILIGE FAMILIE</t>
  </si>
  <si>
    <t xml:space="preserve">ZORGPROGRAMMA VOOR KINDEREN                   </t>
  </si>
  <si>
    <t xml:space="preserve"> X  (1) (Associatie Bruxelles Pet-Scan Brussel)</t>
  </si>
  <si>
    <t>X (1) (PET-CT Centrum zorgregio Gent/Eeklo/Deinze)</t>
  </si>
  <si>
    <t>X  (1) (Association Bruxelles Pet-Scan Brussel)</t>
  </si>
  <si>
    <t>DR. PEETERS LOES</t>
  </si>
  <si>
    <t>DR. DELANAYE CAROL</t>
  </si>
  <si>
    <t>DR. DEBANDE BENOIT</t>
  </si>
  <si>
    <t>VAN BREE BART</t>
  </si>
  <si>
    <t>PEENE OLIVIER</t>
  </si>
  <si>
    <t>HECQ VINCENT</t>
  </si>
  <si>
    <t>DR. RIJKERS FHILIP</t>
  </si>
  <si>
    <t>DR. BATAILLIE FILIEP</t>
  </si>
  <si>
    <t>De 24 K- bedden, 1 k(d)- plaats en 5 k(n)- bedden worden uitgebaat door de associatie Kinder- &amp; Jeugdpsychiatrie. De associatie baat in Kliniek Heilige Familie Kortrijk 24 K- bedden, 13 k(d)- plaatsen en 5 k(n)- bedden</t>
  </si>
  <si>
    <t>DR. FLEISCHMAN BENOIT</t>
  </si>
  <si>
    <t>AVI MARCO</t>
  </si>
  <si>
    <t>RUE DES WALLONS 72</t>
  </si>
  <si>
    <t>04/321.72.11</t>
  </si>
  <si>
    <t>04/321.59.05</t>
  </si>
  <si>
    <t>DUBOIS AUDREY</t>
  </si>
  <si>
    <t>PSYCHIATRISCH ZIEKENHUIS BETHANIE</t>
  </si>
  <si>
    <t>www.upcduffel.be</t>
  </si>
  <si>
    <t>DR. DECKERS KRISTIAAN</t>
  </si>
  <si>
    <t>DR. WINANT CATHERINE</t>
  </si>
  <si>
    <t>DR. MUSCHART XAVIER</t>
  </si>
  <si>
    <t>XHARDEZ LUDIVINE</t>
  </si>
  <si>
    <t>SCHEPERS BART</t>
  </si>
  <si>
    <t>DR. VAN DEN ABBEELE DIRK</t>
  </si>
  <si>
    <t>THISQUEN VERONIQUE</t>
  </si>
  <si>
    <t>PSYCHIATRISCH ZIEKENHUIS KARUS</t>
  </si>
  <si>
    <t>CENTRE HOSPITALIER REINE ASTRID</t>
  </si>
  <si>
    <t>078/15.01.70</t>
  </si>
  <si>
    <t>071/59.92.11</t>
  </si>
  <si>
    <t>080/85.44.11</t>
  </si>
  <si>
    <t>04/321.61.11</t>
  </si>
  <si>
    <t>AVENUE DE L'HOPITAL 1</t>
  </si>
  <si>
    <t>DEVRIEZE CHRISTINE</t>
  </si>
  <si>
    <t>X(2)</t>
  </si>
  <si>
    <t>04/355.50.00</t>
  </si>
  <si>
    <t>JOASSART MARTIN</t>
  </si>
  <si>
    <t>www.lesgoelands.be</t>
  </si>
  <si>
    <t>PSYCHIATRISCH CENTRUM MENEN</t>
  </si>
  <si>
    <t>www.pcmenen.be</t>
  </si>
  <si>
    <t>AVENUE DE SCANDIANO 8</t>
  </si>
  <si>
    <t>1480</t>
  </si>
  <si>
    <t>TUBIZE</t>
  </si>
  <si>
    <t>AVENUE DE BROQUEVILLE 147</t>
  </si>
  <si>
    <t>CENTRE DE JOUR POUR LA PETITE ENFANCE</t>
  </si>
  <si>
    <t>ANTOINE ALBAN</t>
  </si>
  <si>
    <t>DR. DE KETELAERE KATRIEN</t>
  </si>
  <si>
    <t>DR. SIMONS PIETER-JAN</t>
  </si>
  <si>
    <t xml:space="preserve">VIVALIA </t>
  </si>
  <si>
    <t>HOPITAL DE MARCHE</t>
  </si>
  <si>
    <t>HOPITAL D'ARLON</t>
  </si>
  <si>
    <t>HOPITAL DE VIRTON</t>
  </si>
  <si>
    <t>www.domaine-ulb.be</t>
  </si>
  <si>
    <t>02/386.09.00</t>
  </si>
  <si>
    <t>071/10.82.11</t>
  </si>
  <si>
    <t>02/391.01.30</t>
  </si>
  <si>
    <t>DE BOCK BART</t>
  </si>
  <si>
    <t>www.cpfa.be</t>
  </si>
  <si>
    <t>DR. DESSEILLES MARTIN</t>
  </si>
  <si>
    <t>www.chram.be</t>
  </si>
  <si>
    <t>C.H. NEUROLOGIQUE WILLIAM LENNOX</t>
  </si>
  <si>
    <t>VERHULST PETER</t>
  </si>
  <si>
    <t>WATERSPORTLAAN 5</t>
  </si>
  <si>
    <t>AZ SINT - BLASIUS</t>
  </si>
  <si>
    <t>AZ MARIA MIDDELARES</t>
  </si>
  <si>
    <t>AZ SINT - MAARTEN</t>
  </si>
  <si>
    <t>AZ ALMA</t>
  </si>
  <si>
    <t>SFX</t>
  </si>
  <si>
    <t>JAN YPERMAN ZIEKENHUIS</t>
  </si>
  <si>
    <t>AZ TURNHOUT</t>
  </si>
  <si>
    <t>SINT-ELISABETH</t>
  </si>
  <si>
    <t>SINT-JOZEF</t>
  </si>
  <si>
    <t>CHU/UVC- BRUGMANN</t>
  </si>
  <si>
    <t>CHU TIVOLI</t>
  </si>
  <si>
    <t>AZ RIVIERENLAND</t>
  </si>
  <si>
    <t>ALGEMEEN ZIEKENHUIS SINT-MARIA</t>
  </si>
  <si>
    <t>KLINIEK SINT-JAN - CLINIQUE SAINT-JEAN</t>
  </si>
  <si>
    <t>MIDDAGLIJN /MERIDIEN</t>
  </si>
  <si>
    <t>AZ DELTA</t>
  </si>
  <si>
    <t>BRUGSESTEENWEG</t>
  </si>
  <si>
    <t>AZ SINT - VINCENTIUS</t>
  </si>
  <si>
    <t>AZ SINT - LUCAS</t>
  </si>
  <si>
    <t>CLINIQUE CHC MONTLEGIA</t>
  </si>
  <si>
    <t>CLINIQUE CHC WAREMME</t>
  </si>
  <si>
    <t xml:space="preserve">CLINIQUE CHC HERMALLE </t>
  </si>
  <si>
    <t>CLINIQUE CHC HEUSY</t>
  </si>
  <si>
    <t>CHU-UCL NAMUR</t>
  </si>
  <si>
    <t>SAINTE-ELISABETH</t>
  </si>
  <si>
    <t>FOYER SAINT-FRANCOIS</t>
  </si>
  <si>
    <t>AZ OUDENAARDE</t>
  </si>
  <si>
    <t xml:space="preserve">AZ JAN PORTAELS </t>
  </si>
  <si>
    <t>AZ SINT-ELISABETH</t>
  </si>
  <si>
    <t>JESSA ZIEKENHUIS</t>
  </si>
  <si>
    <t>ST.-URSULA</t>
  </si>
  <si>
    <t>KLINIK ST. JOSEF</t>
  </si>
  <si>
    <t>AZ SINT-LUCAS</t>
  </si>
  <si>
    <t>AZ HERENTALS</t>
  </si>
  <si>
    <t>UZ LEUVEN</t>
  </si>
  <si>
    <t>CHIREC - HOPITAL DELTA</t>
  </si>
  <si>
    <t>SINT-JAN</t>
  </si>
  <si>
    <t>SINT-BARBARA</t>
  </si>
  <si>
    <t>AZ ZENO</t>
  </si>
  <si>
    <t>AZ GROENINGE</t>
  </si>
  <si>
    <t>CLINIQUES UNIVERSITAIRES SAINT-LUC (UCL)</t>
  </si>
  <si>
    <t>HOPITAL ERASME (ULB)</t>
  </si>
  <si>
    <t>CENTRE HOSPITALIER DE WALLONIE PICARDE (Chwapi)</t>
  </si>
  <si>
    <t>CENTRE HOSPITALIER DE WALLONIE PICARDE (CHwapi)</t>
  </si>
  <si>
    <t>VALISANA</t>
  </si>
  <si>
    <t>CENTRE HOSPITALIER VALIDA</t>
  </si>
  <si>
    <t>AZ GLORIEUX</t>
  </si>
  <si>
    <t>AZ MONICA</t>
  </si>
  <si>
    <t>CLINIQUE SAINT-LUC</t>
  </si>
  <si>
    <t>CHU DE LIEGE</t>
  </si>
  <si>
    <t>ZIEKENHUIS GEEL</t>
  </si>
  <si>
    <t>AZ KLINA</t>
  </si>
  <si>
    <t>AZ DIEST</t>
  </si>
  <si>
    <t>AZ JAN PALFIJN</t>
  </si>
  <si>
    <t>SINT-TRUDO ZIEKENHUIS</t>
  </si>
  <si>
    <t>AZ VESALIUS</t>
  </si>
  <si>
    <t>MEDISCH CENTRUM BILZEN</t>
  </si>
  <si>
    <t>CHIREC - HOPITAL SARE</t>
  </si>
  <si>
    <t>STE. ANNE - ST. REMI</t>
  </si>
  <si>
    <t>CLINIQUE DE LA BASILIQUE</t>
  </si>
  <si>
    <t xml:space="preserve">SILVA MEDICAL </t>
  </si>
  <si>
    <t>CHU SAINT-PIERRE / UMC SINT-PIETER</t>
  </si>
  <si>
    <t>ST- ELISABETH</t>
  </si>
  <si>
    <t>ST- MICHEL</t>
  </si>
  <si>
    <t>X (1) (Associatie AZ Sint-Jan Brugge - AZ Delta Roeselare - AZ Groeninge Kortrijk)</t>
  </si>
  <si>
    <t>Associatie m.b.t. de gezamelijke exploitatie van 30 S2- bedden met Ziekenhuis Geel (de bedden zijn gelokaliseerd in Ziekenhuis Geel E. 709)</t>
  </si>
  <si>
    <t>Associatie met Ziekenhuis Geel (E. 709)</t>
  </si>
  <si>
    <t>Associatie met AZ Groeninge Kortrijk (E. 396) en AZ Sint-Jan Brugge (E. 049)</t>
  </si>
  <si>
    <t>X (1) (PET- Centrum Zuidoost-Vlaanderen)</t>
  </si>
  <si>
    <t>Associatie mbt. de gezamelijke exploitatie van 9 bedden Sp- palliatieve zorgen met AZ Sint-Jan Brugge, de bedden zijn gelokaliseerd op Campus SFX, Spaanse Loskaai 1 te 8000 Brugge (E. 049)</t>
  </si>
  <si>
    <t>De dienst neuro-psychiatrie (A-bedden &amp; a(d)- plaatsen) wordt uitgebaat in associatie met het Sint- Franciscusziekenhuis Heusden-Zolder (E. 714)</t>
  </si>
  <si>
    <t>X (1) (Limburgs PET-Centrum)</t>
  </si>
  <si>
    <t>De 2 k(d)- plaatsen en 4 k(n)- bedden worden uitgebaat in functie van de associatie Kinder- &amp; jeugdpsychiatrie regio Gent, Meetjesland en Zuid-Oost Vlaanderen. De bedden en plaaten zijn geëxploiteerd in PC Gent - Sleidinge (E.992)</t>
  </si>
  <si>
    <t>Associatie met het UPC Duffel mbt de gezamelijke exploitatie van 90 A- bedden met korte verblijfsduur gericht op psychose angst en depressie en wachtdienst, deze diensten zijn gevestigd in het UPC Duffel, Stationsstraat 22C te 2570 Duffel (E. 970). De dienst ambulante consultatie psychiatrie, het universitair forensisch centrum, de crisis- en liaisonpsychiatrie en de psychiatrische wachtdienst zijn gelokaliseerd in het UZA, Edegem (E. 300)</t>
  </si>
  <si>
    <t>X (1) (Associatie AZ Sint- Jan Brugge - AZ Delta Roeselare - AZ Groeninge Kortrijk)</t>
  </si>
  <si>
    <t>Associatie met "PET Centrum Zuidoost-Vlaanderen" (E.126)</t>
  </si>
  <si>
    <t>De 2 k(d)- plaatsen en 4 k(n)- bedden worden uitgebaat in functie van de associatie Kinder- &amp; jeugdpsychiatrie regio Gent, Meetjesland en Zuid-Oost Vlaanderen. De bedden en plaatsen worden geëxploiteerd in PC Gent - Sleidinge (E.992)</t>
  </si>
  <si>
    <t>Association avec Cliniques Universitaires Saint-Luc Bruxelles (A/403)</t>
  </si>
  <si>
    <t>Association avec Hôpital Erasme Bruxelles (A/406)</t>
  </si>
  <si>
    <t>Collaboration avec CHU/UVC Brugmann Bruxelles (A/077)</t>
  </si>
  <si>
    <t>Association avec CHU de Liège (A/707) et Cliniques Universitaires Saint-Luc Bruxelles (A/403)</t>
  </si>
  <si>
    <t>X Associatie met Jessaziekenhuis, Hasselt (E. 243)</t>
  </si>
  <si>
    <t>Association avec CHU de Liège (A/707) et Hôpital Erasme Bruxelles (A/406)</t>
  </si>
  <si>
    <t>Associatie met AZ Sint-Jan Brugge (E. 049)</t>
  </si>
  <si>
    <t>Associatie met AZ Sint-Lucas Gent (E. 290)</t>
  </si>
  <si>
    <t>Associatie type B met Ziekenhuis Oost-Limburg Genk (E. 371)</t>
  </si>
  <si>
    <t>X (Associatie met AZ Monica Antwerpen E. 682)</t>
  </si>
  <si>
    <t>Associatie met het AZ Turnhout (E. 063)</t>
  </si>
  <si>
    <t>Associatie met Jessa Ziekenhuis Hasselt (E. 243)</t>
  </si>
  <si>
    <t>Associatie met AZ Klina Brasschaat (E. 710)</t>
  </si>
  <si>
    <t>X (Associatie met UZA Edegem E. 300)</t>
  </si>
  <si>
    <t>X ( Associatie met UZA  Edegem E. 300)</t>
  </si>
  <si>
    <t>Associatie met UPC Duffel (E. 970)</t>
  </si>
  <si>
    <t>Associatie met PZ Heilige Familie Kortrijk (E. 528)</t>
  </si>
  <si>
    <t>Associatie ziekenhuisapotheek met AZ Groeninge Kortrijk (E. 396)</t>
  </si>
  <si>
    <t>Associatie met AZ Delta Roeselare (E. 117)</t>
  </si>
  <si>
    <t>Associatie met AZ Sint-Maarten Mechelen (E. 026)</t>
  </si>
  <si>
    <t>Associatie met PZ Ariadne Lede (E. 988)</t>
  </si>
  <si>
    <t>Associatie met PC St. Jan Baptist te Zelzate (E. 978)</t>
  </si>
  <si>
    <t>Alternerende werking met AZ Klina Brasschaat (E. 710)</t>
  </si>
  <si>
    <t>Associatie met Universitair Ziekenhuis Gent (E. 670)</t>
  </si>
  <si>
    <t>Exploité en alternance avec CHU Tivoli La-Louvière (A/096)</t>
  </si>
  <si>
    <t>Alternerende werking met AZ Jan Palfijn Gent (E. 713)</t>
  </si>
  <si>
    <t>Alternerende werking met AZ Sint-Lucas Gent (E. 290)</t>
  </si>
  <si>
    <t>Exploité en alternance avec Centre Hospitalier EpiCura, Site Hornu (A/410)</t>
  </si>
  <si>
    <t>RUMBEKE</t>
  </si>
  <si>
    <t>DELTALAAN 1</t>
  </si>
  <si>
    <t>02/854.10.10</t>
  </si>
  <si>
    <t>PLESSERS BERT</t>
  </si>
  <si>
    <t xml:space="preserve">RUE AUX LAINES 105 </t>
  </si>
  <si>
    <t>RUE DES ALEXIENS 13</t>
  </si>
  <si>
    <t>RAMAEKERS HANS</t>
  </si>
  <si>
    <t>www.heilighartlier.be</t>
  </si>
  <si>
    <t>VANSTEENKISTE STEFAAN</t>
  </si>
  <si>
    <t>DR. DEBEUF JOHAN</t>
  </si>
  <si>
    <t>ZIEKENHUISNETWERK</t>
  </si>
  <si>
    <t>BRIANT Vzw</t>
  </si>
  <si>
    <t>E17 Vzw</t>
  </si>
  <si>
    <t>HELIX Vzw</t>
  </si>
  <si>
    <t>KEMPEN Vzw</t>
  </si>
  <si>
    <t>MIRA Vzw</t>
  </si>
  <si>
    <t>PLEXUS Vzw</t>
  </si>
  <si>
    <t>GENT Vzw</t>
  </si>
  <si>
    <t>SINT-FRANCISCUSZIEKENHUIS</t>
  </si>
  <si>
    <t>SNEYERS NELE</t>
  </si>
  <si>
    <t>DR. VAN DAELE KIM</t>
  </si>
  <si>
    <t>DE COCK KATHLEEN</t>
  </si>
  <si>
    <t>TOTAAL AANTAL BEDDEN EN/OF PLAATSEN PER CAMPUS</t>
  </si>
  <si>
    <t>TOTAAL AANTAL BEDDEN EN/OF PLAATSEN PER ZIEKENHUIS</t>
  </si>
  <si>
    <t xml:space="preserve">OPMERKINGEN </t>
  </si>
  <si>
    <t>a(d)</t>
  </si>
  <si>
    <t>k(n)</t>
  </si>
  <si>
    <t>t(d)</t>
  </si>
  <si>
    <t>t(n)</t>
  </si>
  <si>
    <t>k(d)</t>
  </si>
  <si>
    <t>DR. DE WOLF PETER</t>
  </si>
  <si>
    <t xml:space="preserve">X (1) Association ARIANE </t>
  </si>
  <si>
    <t>Association ARIANE Tournai (A/534)</t>
  </si>
  <si>
    <t>DEL ZOTTO CAROLINE</t>
  </si>
  <si>
    <t>CHAUSSEE DE HOUFFALIZE 1</t>
  </si>
  <si>
    <t>RUE D'HARNONCOURT 48</t>
  </si>
  <si>
    <t>RUE DE MONS 63</t>
  </si>
  <si>
    <t>RUE DES ACACIAS 8</t>
  </si>
  <si>
    <t>CHAMP DES ALOUETTES 30</t>
  </si>
  <si>
    <t>www.hospital-eupen.be</t>
  </si>
  <si>
    <t>DR. VROONEN PHILIPPE</t>
  </si>
  <si>
    <t>www.slbo.be</t>
  </si>
  <si>
    <t>AVENUE DELMEE 9 (Siège social)</t>
  </si>
  <si>
    <t>DR. KERZMANN BENJAMIN</t>
  </si>
  <si>
    <t xml:space="preserve">GROUPE SANTE CHC </t>
  </si>
  <si>
    <t>SIEBENS KAAT</t>
  </si>
  <si>
    <t>CONVALLE MAURO</t>
  </si>
  <si>
    <t>BROOS DIRK</t>
  </si>
  <si>
    <t>DRIE EIKENSTRAAT 655</t>
  </si>
  <si>
    <t>Associatie met het UZA Edegem (E. 300) mbt de gezamelijke exploitatie van 90 A- bedden met korte verblijfsduur gericht op psychose angst en depressie en wachtdienst, deze diensten zijn gevestigd in het UPC Duffel. De dienst ambulante consultatie psychiatrie, het universitair forensisch centrum, de crisis- en liaisonpsychiatrie en de psychiatrische wachtdienst zijn gelokaliseerd in het UZA, Drie Eikenstraat 655 te 2650 Edegem</t>
  </si>
  <si>
    <t>DR. BEGHIN JEAN-CHRISTOPHE</t>
  </si>
  <si>
    <t>DR. GEURDE BERNARD</t>
  </si>
  <si>
    <t>DR. VAN DUYSE AN</t>
  </si>
  <si>
    <t>DR. DRIJKONINGEN MARK</t>
  </si>
  <si>
    <t>DR. BECKERS GOEDELE</t>
  </si>
  <si>
    <t>KOM Netwerk Vzw</t>
  </si>
  <si>
    <t>TRIaz Vzw</t>
  </si>
  <si>
    <t>DR. MONSEUR SANDRINE</t>
  </si>
  <si>
    <t>DIELS DORIEN</t>
  </si>
  <si>
    <t>DR. DE MOOR STEFAN</t>
  </si>
  <si>
    <t>DR. NAERT MARC</t>
  </si>
  <si>
    <t>DR. MONVILLE FRANCOIS</t>
  </si>
  <si>
    <t>DR. LELEUX DOMINIQUE</t>
  </si>
  <si>
    <t>DR. DELATTE BENOIT</t>
  </si>
  <si>
    <t>DR. EMMERY PETER</t>
  </si>
  <si>
    <t>www.lebivouac.be</t>
  </si>
  <si>
    <t>Association avec CHU-UCL Namur - Site Ste. Elisabeth Namur A/166</t>
  </si>
  <si>
    <t xml:space="preserve">MAAS EN KEMPEN </t>
  </si>
  <si>
    <t>Associatie met Ziekenhuis Oost-Limburg - Campus Maas en Kempen Maaseik (E.717) betreffende gezamelijke exploitatie van 20 Sp- bedden locomotorische aandoeningen</t>
  </si>
  <si>
    <t>PELT</t>
  </si>
  <si>
    <t>F-N</t>
  </si>
  <si>
    <t>N-F</t>
  </si>
  <si>
    <t>NGUEMZE NATHALIE</t>
  </si>
  <si>
    <t>DR. DAOUDI NABIL</t>
  </si>
  <si>
    <t>CUROZ Vzw</t>
  </si>
  <si>
    <t>AZ VOORKEMPEN</t>
  </si>
  <si>
    <t>www.azvoorkempen.be</t>
  </si>
  <si>
    <t>Réseau PHARE</t>
  </si>
  <si>
    <t>03/217.77.50</t>
  </si>
  <si>
    <t>PSYCHIATRISCH CENTRUM SINT-AMANDUS</t>
  </si>
  <si>
    <t>HOSPITAALSTRAAT 15 C</t>
  </si>
  <si>
    <t>X (1) (PET-CT Centrum Vesalius Bonheiden)</t>
  </si>
  <si>
    <t xml:space="preserve">Associatie met Az Voorkempen Malle (E. 536) </t>
  </si>
  <si>
    <t>X (Associatie Borstkliniek Voorkempen)</t>
  </si>
  <si>
    <t>PSYCHOTHERAPEUTISCH CENTRUM RUSTENBURG</t>
  </si>
  <si>
    <t>Associatie met PZ Onze Lieve Vrouw Brugge (E. 963)</t>
  </si>
  <si>
    <t>Associatie met PET-CT Centrum zorgregio Gent/Eeklo/Deinze ( zie E. 290)</t>
  </si>
  <si>
    <t>X (1) (Associatie met RZ Heilig Hart Leuven E. 108)</t>
  </si>
  <si>
    <t>DR. SIMONS WIM</t>
  </si>
  <si>
    <t>UPC DUFFEL</t>
  </si>
  <si>
    <t>UNIVERSITAIR ZIEKENHUIS ANTWERPEN (UZA)</t>
  </si>
  <si>
    <t>DR. GEUENS TOM</t>
  </si>
  <si>
    <t>09/246.11.20</t>
  </si>
  <si>
    <t>HEUSDEN-ZOLDER</t>
  </si>
  <si>
    <t>REYMEERSSTRAAT 13 A</t>
  </si>
  <si>
    <t>De 6 k(d)- plaatsen worden uitgebaat in functie van de associatie Kinderpsychiatrisch Centrum Genk. De 6 k(d)- plaatsen zijn tijdelijk gelokliseerd in het PZ Asster, Campus Melveren, Sint-Truiden (E. 991)</t>
  </si>
  <si>
    <t>Associatie met PZ Bethaniënhuis Zoersel (E. 937)</t>
  </si>
  <si>
    <t>FRANCKX CAROLINE</t>
  </si>
  <si>
    <t>www.gpn-ggz-vlaamseardennen.gpn.be</t>
  </si>
  <si>
    <t>De dienst kindergeneeskunde (E) en materniteit (M) worden uitgebaat in associatie met het Universitair Ziekenhuis Gent (E. 670)</t>
  </si>
  <si>
    <t>X (Associatie met Universitair Ziekenhuis Gent E. 670)</t>
  </si>
  <si>
    <t>MARIAZIEKENHUIS</t>
  </si>
  <si>
    <t>De 20 K- bedden, 1 k(d)- plaats en 6 k(n)- bedden worden uitgebaat in associatie met Az Delta Roeselare (E. 117) en Jan Yperman Ziekenhuis Ieper (E. 057)</t>
  </si>
  <si>
    <t>De 12 k(d)- plaatsen worden uitgebaat in associatie met Az Delta Roeselare (E. 117) en Kliniek St. Jozef Pittem (E. 901). De 12 k(d)- plaatsen zijn tijdelijk gelokaliseerd in het PZ H. Hart Ieper (E. 961)</t>
  </si>
  <si>
    <t>20 k(d)- plaatsen worden uitgebaat in associatie met Jan Yperman Ziekenhuis Ieper (E. 057) en Kliniek St. Jozef Pittem (E.901). 13k(d)- plaatsen zijn gelokaliseerd op de campus Rumbeke, de overige 7 plaatsen zijn tijdelijk gelokaliseerd in Kliniek St. Jozef Pittem.</t>
  </si>
  <si>
    <t>057/35.72.50</t>
  </si>
  <si>
    <t>PSYCHIATRISCH CENTRUM ST. HIERONYMUS</t>
  </si>
  <si>
    <t>MELVEREN-CENTRUM 111</t>
  </si>
  <si>
    <t>SINT-ANDRIESZIEKENHUIS</t>
  </si>
  <si>
    <t>De 6 k(d)- plaatsen worden uitgebaat door de associatie Kinder- &amp; Jeugdpsychiatrie regio Kortrijk - Waregem. De 6 plaatsen zijn gelokaliseerd in Kliniek Heilige Familie, Groeningepoort 4 te 8500 Kortrijk (E. 528)</t>
  </si>
  <si>
    <t>www.bethanie-emmaus.be</t>
  </si>
  <si>
    <t>Associatie met Az Voorkempen Malle (E. 536)</t>
  </si>
  <si>
    <t>BRUSSEL</t>
  </si>
  <si>
    <t>X (6 bedden / lits)</t>
  </si>
  <si>
    <t>BRUXELLES (LAEKEN)</t>
  </si>
  <si>
    <t>BRUXELLES (SCHAERBEEK)</t>
  </si>
  <si>
    <t>BRUXELLES (ETTERBEEK)</t>
  </si>
  <si>
    <t>BRUXELLES (ELSENE)</t>
  </si>
  <si>
    <t>BRUSSEL (ELSENE)</t>
  </si>
  <si>
    <t>BRUXELLES (ANDERLECHT)</t>
  </si>
  <si>
    <t>BRUSSEL (SINT-JANS-MOLENBEEK)</t>
  </si>
  <si>
    <t>BRUXELLES (BERCHEM-SAINT-AGATHE)</t>
  </si>
  <si>
    <t>RUE PANGAERT 37</t>
  </si>
  <si>
    <t>BRUXELLES (GANSHOREN)</t>
  </si>
  <si>
    <t>BRUSSEL (JETTE)</t>
  </si>
  <si>
    <t>BRUXELLES (JETTE)</t>
  </si>
  <si>
    <t>02/221.96.08</t>
  </si>
  <si>
    <t>REINE ASTRID/KONINGIN ASTRID</t>
  </si>
  <si>
    <t>BRUXELLES (NEDER-OVER-HEMBEEK)</t>
  </si>
  <si>
    <t>LE BIVOUAC</t>
  </si>
  <si>
    <t>BRUXELLES (UCCLE)</t>
  </si>
  <si>
    <t xml:space="preserve">PARHELIE </t>
  </si>
  <si>
    <t>02/431.76.00</t>
  </si>
  <si>
    <t>02/430.75.00</t>
  </si>
  <si>
    <t>BRUSSEL (UKKEL)</t>
  </si>
  <si>
    <t>BRUXELLES (FOREST)</t>
  </si>
  <si>
    <t>BRUXELLES (WOLUWE-SAINT-LAMBERT)</t>
  </si>
  <si>
    <t>BRUXELLES (SAINT-JOSSE-TEN-NOODE)</t>
  </si>
  <si>
    <t>www.vivalia.be</t>
  </si>
  <si>
    <t>Les 5 lits A exploité en association avec C.H. Epicura Hornu - Baudour (A/410)</t>
  </si>
  <si>
    <t>VIVALIA - HOPITAL PSYCHIATRIQUE DE BERTRIX</t>
  </si>
  <si>
    <t>HOPITAL PSYCHIATRIQUE SAINT-CHARLES</t>
  </si>
  <si>
    <t>Groupement avec Grand Hôpital de Charleroi (A/010)</t>
  </si>
  <si>
    <t>CHU-UCL NAMUR - HOPITAL DINANT</t>
  </si>
  <si>
    <t>SAINTE-ANNE</t>
  </si>
  <si>
    <t>FEUX FOLLETS</t>
  </si>
  <si>
    <t>www.feux-follets.be</t>
  </si>
  <si>
    <t>SAMBRE</t>
  </si>
  <si>
    <t>RUE DES TROIS PONTS 2</t>
  </si>
  <si>
    <t>LEUZE-EN-HAINAUT</t>
  </si>
  <si>
    <t>NOTRE-DAME DES BRUYERES</t>
  </si>
  <si>
    <t>RUE EMILE VANDERVELDE 67</t>
  </si>
  <si>
    <t>X (5 lits Sp- neuro)</t>
  </si>
  <si>
    <t>BOULEVARD DU 12E DE LIGNE 1</t>
  </si>
  <si>
    <t>HOPITAL DE JOUR UNIVERSITAIRE LA CLE</t>
  </si>
  <si>
    <t>BOULEVARD DE LA CONSTITUTION 153</t>
  </si>
  <si>
    <t xml:space="preserve">LIEGE </t>
  </si>
  <si>
    <t>CENTRE HOSPITALIER SPECIALISE  L'ACCUEIL</t>
  </si>
  <si>
    <t>CHP CHENE AUX HAIES</t>
  </si>
  <si>
    <t>CHEMIN DU CHENE AUX HAIES 24</t>
  </si>
  <si>
    <t>Les 150 lits A et 20 places k(j) exploité en association avec CPI les Goelands Spy (A/938)</t>
  </si>
  <si>
    <t>X (6 lits A)</t>
  </si>
  <si>
    <t>AVENUE DE LA BASILIQUE 16-18</t>
  </si>
  <si>
    <t>CHAUSSEE DE BRAINE 49</t>
  </si>
  <si>
    <t>X (5 lits Sp- neurologiques S3)</t>
  </si>
  <si>
    <t>CRP LES MARRONNIERS</t>
  </si>
  <si>
    <t>Les 20 places k(j) exploité en association avec Clinique Notre-Dame de Grâce à Gosselies (A/409) et Les Feux Follets à Wangenies (A/949)</t>
  </si>
  <si>
    <t>a(n)</t>
  </si>
  <si>
    <t>LUITENANT LIPPENSLAAN 55</t>
  </si>
  <si>
    <t>PZ ALEXIANEN BOECHOUT</t>
  </si>
  <si>
    <t>PZ AMEDEUS MORTSEL</t>
  </si>
  <si>
    <t>03/217.88.99</t>
  </si>
  <si>
    <t>X (1) (Associatie DA VINCI PET/CT- Centrum)</t>
  </si>
  <si>
    <t>X (Iridium netwerk Antwerpen)</t>
  </si>
  <si>
    <t>Associatie met Iridium netwerk Antwerpen</t>
  </si>
  <si>
    <t>X  (Iridium netwerk Antwerpen)</t>
  </si>
  <si>
    <t xml:space="preserve">Associatie met Iridium netwerk Antwerpen </t>
  </si>
  <si>
    <t>VERMEIRE ANN</t>
  </si>
  <si>
    <t>www.pzonzelievevrouw.be</t>
  </si>
  <si>
    <t>LAMBEIR BERT</t>
  </si>
  <si>
    <t>BRUXELLES (AUDERGHEM)</t>
  </si>
  <si>
    <t>BRUXELLES-18 (UCCLE)</t>
  </si>
  <si>
    <t>Het zorgprogramma geriatrie en de G- bedden worden uitgebaat in associatie met Az Maria Middelares Gent (E.017)</t>
  </si>
  <si>
    <t xml:space="preserve">Het zorgprogramma geriatrie en de G- bedden worden uitgebaat in associatie met Az Sint- Vincentius Deinze (E. 134) </t>
  </si>
  <si>
    <t>Het zorgprogramma geriatrie en de G- bedden worden uitgebaat in associatie met UZ Gent (E. 670)</t>
  </si>
  <si>
    <t>Het zorgpgramma geriatrie en de G- bedden worden uitgebaat in associatie met AZ Oudenaarde (E. 170)</t>
  </si>
  <si>
    <t>www.gpn-ggz-meetjesland.gpn.be</t>
  </si>
  <si>
    <t>DOKTER SANODREEF 4</t>
  </si>
  <si>
    <t>BUYCK PATRICE</t>
  </si>
  <si>
    <t>PSYCHIATRISCHE ZIEKENHUIS SINT-ALEXIUS</t>
  </si>
  <si>
    <t>PSYCHIATRISCH ZIEKENHUIS HEILIG HART</t>
  </si>
  <si>
    <t>www.pzheilighart.be</t>
  </si>
  <si>
    <t>016/34.80.00</t>
  </si>
  <si>
    <t>Réseau Hospitalier Namurois (R.H.N.)</t>
  </si>
  <si>
    <t>NOORDERHART</t>
  </si>
  <si>
    <t>www.noorderhart.be</t>
  </si>
  <si>
    <t>20 Sp- bedden gespecialiseerd voor patiënten met locomotorische aandoeningen worden uitgebaat in associatie met Noorderhart - Campus Mariaziekenhuis, Pelt (E. 719)</t>
  </si>
  <si>
    <t>Associatie mbt. de gezamelijke exploitatie van de dienst K, volgende ziekenhuizen maken deel uit van de associatie : Ziekenhuis Oost-Limburg Genk (E. 371), Noorderhart - Mariaziekenhuis Pelt (E. 719), Psychiatrisch Ziekenhuis Asster Sint-Truiden (E. 991) en Openbaar Psychiatrisch Zorgcentrum Rekem (E. 909)</t>
  </si>
  <si>
    <t xml:space="preserve">                            RMN mobile                         Association Interhospitalière de la Région Namuroise (A/103-249-264) </t>
  </si>
  <si>
    <t>DR. JEDIDI HAROUN</t>
  </si>
  <si>
    <t>Réseau Hospitalier de Charleroi Métropole (RHCM)</t>
  </si>
  <si>
    <t>HELORA Réseau Hospitalier</t>
  </si>
  <si>
    <t>Réseau HUmani Santé</t>
  </si>
  <si>
    <t>Réseau Hospitalier clinique locorégional H.Uni</t>
  </si>
  <si>
    <t>RUE MEYLEMEERSCH 90</t>
  </si>
  <si>
    <t>ELIPSE Réseau Hospitalier Universitaire</t>
  </si>
  <si>
    <t>www.gpn-ggz-waasendender.gpn.be</t>
  </si>
  <si>
    <t>DR. DE TROYER WIM</t>
  </si>
  <si>
    <t>Het magazijn gevestigd Pachtgoedstraat 8, 9100 Sint-Niklaas maakt deel uit van de functie ziekenhuisapotheek</t>
  </si>
  <si>
    <t>HOPITAL ANDRE VESALE</t>
  </si>
  <si>
    <t>HOPITAL VINCENT VAN GOGH</t>
  </si>
  <si>
    <t>Association avec CHU Charleroi - Hôpital Civil Marie Curie (A/718)</t>
  </si>
  <si>
    <t>NUYTINCK KENNETH</t>
  </si>
  <si>
    <t>DR. FABRE VERONIQUE</t>
  </si>
  <si>
    <t>HEILIG HART ZIEKENHUIS</t>
  </si>
  <si>
    <t>PSYCHIATRISCH CENTRUM SINT-JAN BAPTIST</t>
  </si>
  <si>
    <t>VAN UYTVEN MARC</t>
  </si>
  <si>
    <t>DR. HAEKENS AN</t>
  </si>
  <si>
    <t>VITAZ</t>
  </si>
  <si>
    <t>VITAZ SINT-NIKLAAS</t>
  </si>
  <si>
    <t>VITAZ LOKEREN</t>
  </si>
  <si>
    <t>L'ACACIA</t>
  </si>
  <si>
    <t>www.chrsm.be</t>
  </si>
  <si>
    <t>SCHIETECATTE CELINE</t>
  </si>
  <si>
    <t>DR. PELZER JOSEE</t>
  </si>
  <si>
    <t>PEELMAN VEERLE</t>
  </si>
  <si>
    <t>DR. NEYBUCH YANNICK</t>
  </si>
  <si>
    <t>DR. DEFLANDRE ERIC</t>
  </si>
  <si>
    <t>DR. DE WITTE ANDY</t>
  </si>
  <si>
    <t>LA PETITE MAISON ACIS</t>
  </si>
  <si>
    <t>DR. SEBTI SOUMEYA</t>
  </si>
  <si>
    <t>ISOSL - HOPITAL PSYCHIATRIQUE DU PETIT BOURGOGNE - AGORA</t>
  </si>
  <si>
    <t>DR. PARDON PAUL</t>
  </si>
  <si>
    <t>DR. VALCKE MANUEL</t>
  </si>
  <si>
    <t>SAPORITO FANNY</t>
  </si>
  <si>
    <t>DR. BAELDE NICK</t>
  </si>
  <si>
    <t>VAN DEN STEEN JOCHEN</t>
  </si>
  <si>
    <t>DE PAOLI MARC</t>
  </si>
  <si>
    <t>DR. VAN LEEMPUT TOM</t>
  </si>
  <si>
    <t>PELZER LIEVE</t>
  </si>
  <si>
    <t>Associatie met PZ Heilig Hart, Ieper (E. 961)</t>
  </si>
  <si>
    <t>Associatie met Jan Yperman Ziekenhuis, Ieper (E. 057)</t>
  </si>
  <si>
    <t>DR. DEBELS ORTWIN</t>
  </si>
  <si>
    <t>X (1) Temporairement situé au CHU de Liège, site Notre-Dame des Bruyéres à Chenée A/707</t>
  </si>
  <si>
    <t>HOPITAL DE LA CITADELLE</t>
  </si>
  <si>
    <t>www.citadelle.be</t>
  </si>
  <si>
    <t>X (Association avec Hôpital de la Citadelle à Liège A/412)</t>
  </si>
  <si>
    <t>LAVEU</t>
  </si>
  <si>
    <t>DR. SCHEPENS PIERRE</t>
  </si>
  <si>
    <t>WITMEUR RENAUD</t>
  </si>
  <si>
    <t>DR. CRETEUR JACQUES</t>
  </si>
  <si>
    <t>JANS ANITA</t>
  </si>
  <si>
    <t>HOSSELET THOMAS</t>
  </si>
  <si>
    <t>PHILIPKIN LAURENCE</t>
  </si>
  <si>
    <t>DR. FEYS JEAN-LOUIS</t>
  </si>
  <si>
    <t>VAN GOETHEM KRIS</t>
  </si>
  <si>
    <t>DR. PANS STEVEN</t>
  </si>
  <si>
    <t>DEFLOOR FRITZ</t>
  </si>
  <si>
    <t>DR. FEYS HANS</t>
  </si>
  <si>
    <t>20 S6- bedden worden uitgebaat in associatie met ZOL, Campus Maas en Kempen, Maaseik (E. 717). De bedden worden geëxploiteerd in ZOL, Campus Maas en Kempen, Diestersteenweg 425, 3680 Maaseik.</t>
  </si>
  <si>
    <t>ASSOCIATIE FUNCTIE ZIEKENHUISAPOTHEEK</t>
  </si>
  <si>
    <t>GENEESMIDDELENDEPOT</t>
  </si>
  <si>
    <t>Geneesmiddelendepot gevestigd Moerstraat 48-50, 9031 Drongen</t>
  </si>
  <si>
    <t>Vzw-Kwadraat, Tieblokkenlaan 4A, 2300 Turnhout maakt deel uit van de functie ziekenhuisapotheek</t>
  </si>
  <si>
    <t>Het magazijn voor stockage van steriel materiaal gevestigd Herentalsebaan 440 te 2100 Deurne maakt deel uit van de functie ziekenhuisapotheek</t>
  </si>
  <si>
    <t>DR. DE GREGORIO FRANCOIS</t>
  </si>
  <si>
    <t>PEIRSMAN CHRISTOPHE</t>
  </si>
  <si>
    <t>DR. VAN HOECKE EMANUEL</t>
  </si>
  <si>
    <t>VAN GEEL CINDY</t>
  </si>
  <si>
    <t>DR. HARLET LUC</t>
  </si>
  <si>
    <t>Associatie met Kliniek St. Jan Brussel (E/110) - Association avec Clinique St. Jean Bruxelles (A/110)</t>
  </si>
  <si>
    <t>DE CLEER DAVID</t>
  </si>
  <si>
    <t>VERHAEGEN ANNABELL</t>
  </si>
  <si>
    <t>X Association avec CHU-UCL Namur - Clinique Ste. Elisabeth Namur (A/166)</t>
  </si>
  <si>
    <t>ZIEKENHUISGROEPERING</t>
  </si>
  <si>
    <t>Groupement HUB - Hôpital Universitaire de Bruxelles</t>
  </si>
  <si>
    <t>Groupement CHU Brugmann - HUDERF</t>
  </si>
  <si>
    <t>Groupement Vivalia</t>
  </si>
  <si>
    <t>Groupement CHIREC</t>
  </si>
  <si>
    <t>Groupement Epsylon</t>
  </si>
  <si>
    <t>Groupement Hospitalier du CHRSM</t>
  </si>
  <si>
    <t>Ziekenhuisgroepering ZOL</t>
  </si>
  <si>
    <t>X (erkenning in het kader van de groepering UVC Brugmann - HUDERF / dans le cadre du groupement CHU Brugmann - HUDERF)</t>
  </si>
  <si>
    <t>X (erkenning in het kader van de groepering UVC Brugmann - HUDERF / dans le cadre du groupement CHU Brugmann  - HUDERF)</t>
  </si>
  <si>
    <t>AZ Mol - Ziekenhuis Geel</t>
  </si>
  <si>
    <t>AZ Turnhout - AZ Herentals</t>
  </si>
  <si>
    <t>AZ Delta Roeselare - Sint-Andriesziekenhuis Tielt</t>
  </si>
  <si>
    <t>Réseau MOVE</t>
  </si>
  <si>
    <t>SIAU SABINE</t>
  </si>
  <si>
    <t>DR. MARCHAND WOUTER</t>
  </si>
  <si>
    <t>GOBBIN NIKO</t>
  </si>
  <si>
    <t>MERTENS PASCAL</t>
  </si>
  <si>
    <t>COLMAN KATLYN</t>
  </si>
  <si>
    <t>VANHAUTE JANE</t>
  </si>
  <si>
    <t>DR. ROSSIGNOL ROXANE</t>
  </si>
  <si>
    <t>DR. COSTA OLIVIER</t>
  </si>
  <si>
    <t>BALTHAZAR TOM</t>
  </si>
  <si>
    <t>HEX ANNEMIE</t>
  </si>
  <si>
    <t>DE SMET MICHIEL</t>
  </si>
  <si>
    <t>INSTITUT JULES BORDET</t>
  </si>
  <si>
    <t>DR. SPILLEBOUDT CHLOE</t>
  </si>
  <si>
    <t>DR. DELRUE VINCENT</t>
  </si>
  <si>
    <t>VERTESSEN VERA</t>
  </si>
  <si>
    <t>DR. VERHELST FRANCOISE</t>
  </si>
  <si>
    <t>MORMIN GUILENE</t>
  </si>
  <si>
    <t>DR. LIEVENS ELKE</t>
  </si>
  <si>
    <t xml:space="preserve">DUFOUR ADRIEN </t>
  </si>
  <si>
    <t>www.vitaz.be</t>
  </si>
  <si>
    <t>VERSPUY MARTIJN</t>
  </si>
  <si>
    <t>DE VOS MARIE</t>
  </si>
  <si>
    <t>081/31.53.15</t>
  </si>
  <si>
    <t>SYNAPS PARK 1</t>
  </si>
  <si>
    <t>DR. LAOUFI HAKIM</t>
  </si>
  <si>
    <t>HOET ILSE</t>
  </si>
  <si>
    <t>BOULANGER JEAN-MARIE</t>
  </si>
  <si>
    <t>STROO SARAH</t>
  </si>
  <si>
    <t>39 A- bedden, 26 a(d)- plaatsen, 40 K- bedden en 52 k(d)- plaatsen worden uitgebaat door de associatie UPC KULeuven</t>
  </si>
  <si>
    <t>Réseau VIVALIA</t>
  </si>
  <si>
    <t>CENTRE HOSPITALIER CENTRE ARDENNE</t>
  </si>
  <si>
    <t>MONARD CINDY</t>
  </si>
  <si>
    <r>
      <t xml:space="preserve">X (1) Association avec Clinique Notre-Dame de Grâce Gosselies (A/409) et CHU Charleroi - Hôpital Civil Marie Curie (A/718). </t>
    </r>
    <r>
      <rPr>
        <b/>
        <sz val="10"/>
        <color indexed="8"/>
        <rFont val="Arial"/>
        <family val="2"/>
      </rPr>
      <t>Cet appareil est exploité dans le Centre Lucien Raynal, Chaussée Imperiale 93, 6060 Gilly</t>
    </r>
  </si>
  <si>
    <r>
      <t xml:space="preserve">Association avec Grand Hôpital de Charleroi (A/010) et CHU Charleroi - Hôpital Civil Marie Curie (A/718). </t>
    </r>
    <r>
      <rPr>
        <b/>
        <sz val="10"/>
        <color indexed="8"/>
        <rFont val="Arial"/>
        <family val="2"/>
      </rPr>
      <t>Cet appareil est exploité dans le Centre Lucien Raynal, Chaussée Imperiale 93, 6060 Gilly</t>
    </r>
  </si>
  <si>
    <r>
      <t xml:space="preserve">Association avec Grand Hôpital de Charleroi (A/010) et Clinique Notre-Dame de Grâce Gosselies (A/409). </t>
    </r>
    <r>
      <rPr>
        <b/>
        <sz val="10"/>
        <color indexed="8"/>
        <rFont val="Arial"/>
        <family val="2"/>
      </rPr>
      <t>Cet appareil est exploité dans le Centre Lucien Raynal, Chaussée Imperiale 93, 6060 Gilly</t>
    </r>
  </si>
  <si>
    <t>Az Maria Middelares Gent - Az Sint-Vincentius Deinze</t>
  </si>
  <si>
    <t>Az Sint-Vincentius Deinze - Az Maria Middelares Gent</t>
  </si>
  <si>
    <t>Les services pédiatrie (E) et maternité (M) être exploités en association avec Hôpital de la Citadelle à Liège (A/412)</t>
  </si>
  <si>
    <t xml:space="preserve">MEUSE </t>
  </si>
  <si>
    <t>Associatie met "PET Centrum Zuidoost-Vlaanderen" (zie E. 126)</t>
  </si>
  <si>
    <t>Associatie met PET-CT Centrum Vesalius Bonheiden (zie E. 689)</t>
  </si>
  <si>
    <t>Associatie met PET-CT Centrum zorgregio Gent/Eeklo/Deinze (zie E. 290)</t>
  </si>
  <si>
    <t>CRAMPE HANS</t>
  </si>
  <si>
    <t>VANDE GUCHT VERONIQUE</t>
  </si>
  <si>
    <t>Association ARIANE Tournai (voir A/534)</t>
  </si>
  <si>
    <t>X (1) RMN mobile / Association Interhospitalière de la Région Namuroise (A/103-249-264)</t>
  </si>
  <si>
    <t>Association avec Groupe Santé CHC Liège (A/152)</t>
  </si>
  <si>
    <t>De dienst neuro-psychiatrie (A- bedden, a(d) plaatsen en a(n) bedden) wordt uitgebaat in associatie met Jessa Ziekenhuis Hasselt (E. 243)</t>
  </si>
  <si>
    <t>Associatie met Limburgs PET-centrum (zie E.243 en E.371)</t>
  </si>
  <si>
    <t>DR. VERBEKE JEREMY</t>
  </si>
  <si>
    <t>Ziekenhuisnetwerk Andreaz</t>
  </si>
  <si>
    <t>D'HAENENS MAAIKE</t>
  </si>
  <si>
    <t>KEMPENSTRAAT 100</t>
  </si>
  <si>
    <t>2030</t>
  </si>
  <si>
    <t>LEOPOLDSTRAAT 26</t>
  </si>
  <si>
    <t>BONHOMME JEROME</t>
  </si>
  <si>
    <t>ZOTTEGEM, PENITENTENLAAN 7</t>
  </si>
  <si>
    <t>ZOTTEGEM, PENITENTENLAAN 22</t>
  </si>
  <si>
    <t>CHR SAMBRE &amp; MEUSE</t>
  </si>
  <si>
    <t>03/384.56.11</t>
  </si>
  <si>
    <t>X (1) (Associatie DA VINCI PET/CT-Centrum Antwerpen)</t>
  </si>
  <si>
    <t>S4- bedden worden uitgebaat in associatie met AZ Sint-Lucas Brugge (E. 140)</t>
  </si>
  <si>
    <t>X (1) Associatie met Az Herentals E. 308</t>
  </si>
  <si>
    <t>X (1) (Associatie DA VINCI PET/CT- Centrum Antwerpen)</t>
  </si>
  <si>
    <t>THUR DANIELLE</t>
  </si>
  <si>
    <t>Heilig Hart Ziekenhuis Mol - Ziekenhuis Geel</t>
  </si>
  <si>
    <t xml:space="preserve">X (1) RMN mobile - Association Interhospitalière de la Région Namuroise (A/103-249-264) </t>
  </si>
  <si>
    <t>EUROPA ZIEKENHUIZEN - CLINIQUES DE L'EUROPE</t>
  </si>
  <si>
    <t xml:space="preserve">SINT- JOZEFSKLINIEK </t>
  </si>
  <si>
    <t>SINT-LUCASLAAN 29</t>
  </si>
  <si>
    <t>ZORGPROGRAMMA VOOR PEDIATRISCHE HEMATO-ONCOLOGIE</t>
  </si>
  <si>
    <t>X (erkenning in het kader van de groepering met UVC Brugmann/ dans le cadre du groupement avec CHU Brugmann)</t>
  </si>
  <si>
    <t>(erkenning in het kader van de groepering met UVC Brugmann/ dans le cadre du groupement avec CHU Brugmann)</t>
  </si>
  <si>
    <t>063/55.12.00</t>
  </si>
  <si>
    <t>063/55.13.00</t>
  </si>
  <si>
    <t>063/55.16.00</t>
  </si>
  <si>
    <t>063/55.15.00</t>
  </si>
  <si>
    <t>063/55.17.00</t>
  </si>
  <si>
    <t>063/55.14.00</t>
  </si>
  <si>
    <t>X Association avec CH de Mouscron (A/247)</t>
  </si>
  <si>
    <t>HOPITAL DE LIBRAMONT</t>
  </si>
  <si>
    <t xml:space="preserve">HOPITAL DE BASTOGNE </t>
  </si>
  <si>
    <t>04/323.00.00</t>
  </si>
  <si>
    <t>NAPELSSTRAAT 98</t>
  </si>
  <si>
    <t>SERRUYS</t>
  </si>
  <si>
    <t>www.azoostende.be</t>
  </si>
  <si>
    <t>DR. MEIRE DANNY</t>
  </si>
  <si>
    <t>DAMIAAN</t>
  </si>
  <si>
    <t>PIEDBOEUF SOPHIE</t>
  </si>
  <si>
    <t>081/72.61.11</t>
  </si>
  <si>
    <t>AZ Sint-Elisabeth Zottegem - Az Glorieux Ronse</t>
  </si>
  <si>
    <t>AZ Glorieux Ronse - AZ Sint-Elisabeth Zottegem</t>
  </si>
  <si>
    <t>DR. VERELST SANDRA</t>
  </si>
  <si>
    <t>ASSOCIATIE/SAMENWERKING M.B.T. ZORGPROGRAMMA ONCOLOGIE EN BORSTKLINIEK</t>
  </si>
  <si>
    <t>Collaboration avec CHU-UCL Namur - Ste. Elisabeth Namur (A/166)</t>
  </si>
  <si>
    <t>Collaboration avec CHU de Liège (A/707)</t>
  </si>
  <si>
    <t>Collaboration avec Groupe Santé CHC - Clinique Montlégia Liège (A/152)</t>
  </si>
  <si>
    <t>Collaboration avec Vivalia - Hôpital d'Arlon (A/246)</t>
  </si>
  <si>
    <t>Geriatrische consultatie</t>
  </si>
  <si>
    <t>LES VIVIERS</t>
  </si>
  <si>
    <t>RUE DU CAMPUS DES VIVIERS 1</t>
  </si>
  <si>
    <t>X (Cette fonction est exploitée en collaboration avec l'Institut de Pathologie et de Génétique à Gosselies)</t>
  </si>
  <si>
    <t>HOPITAL DE JOUR</t>
  </si>
  <si>
    <t>RUE DE PEPINSTER 76</t>
  </si>
  <si>
    <t>FRERES ALEXIENS</t>
  </si>
  <si>
    <t>SAMAEY JESSICA</t>
  </si>
  <si>
    <t>BASISZORGPROGRAMMA ACUTE BEROERTEZORG (S1)</t>
  </si>
  <si>
    <t>GESPECIALISEERD ZORGPROGRAMMA ACUTE BEROERTEZORG MET INVASIEVE PROCEDURES (S2)</t>
  </si>
  <si>
    <t>Réseau Hospitalier CHORUS</t>
  </si>
  <si>
    <t>DR. DE PRAETER GUNTHER</t>
  </si>
  <si>
    <t>HOPITAL DE BRAINE-L'ALLEUD</t>
  </si>
  <si>
    <t>OMBUDSDIENST</t>
  </si>
  <si>
    <t>DE RIDDER KOEN</t>
  </si>
  <si>
    <t>BIONDO NUNZIO</t>
  </si>
  <si>
    <t>JABLONOWSKI CAROL-ANNE</t>
  </si>
  <si>
    <t>www.acis-asbl.be</t>
  </si>
  <si>
    <t>DR. MARIAGE JEAN-LOUIS</t>
  </si>
  <si>
    <t>MARQUET KRISTEL</t>
  </si>
  <si>
    <t>DR. GOUWY STEFAAN</t>
  </si>
  <si>
    <t>DR. CHRISTIAENS GENEVIEVE</t>
  </si>
  <si>
    <t>DR. NAMECHE KEVIN</t>
  </si>
  <si>
    <t>CHU HELORA - SITE JOLIMONT-LOBBES</t>
  </si>
  <si>
    <t>JOLIMONT</t>
  </si>
  <si>
    <t>CHU HELORA - SITE CONSTANTINOPLE MONS - WARQUIGNIES</t>
  </si>
  <si>
    <t>CONSTANTINOPLE MONS</t>
  </si>
  <si>
    <t>KENNEDY MONS</t>
  </si>
  <si>
    <t>WARQUIGNIES</t>
  </si>
  <si>
    <t>CHU HELORA - SITE NIVELLES-TUBIZE</t>
  </si>
  <si>
    <t>CHU  HELORA - SITE NIVELLES-TUBIZE</t>
  </si>
  <si>
    <t>DR. VANDER VELPEN GRIET</t>
  </si>
  <si>
    <t>MICHIELS SYLVIE</t>
  </si>
  <si>
    <t>DR. VELGHE ILSE</t>
  </si>
  <si>
    <t>DR. SPENCER SEBASTIAN</t>
  </si>
  <si>
    <t>CLOCHARD NATHALIE</t>
  </si>
  <si>
    <t>DR. CLARINVAL OLIVIER</t>
  </si>
  <si>
    <t>Exploité en alternance avec CHU Helora, Site Constantinople Mons (A/266)</t>
  </si>
  <si>
    <t>Exploité en alternance avec CHU Helora, site Kennedy Mons (A/254)</t>
  </si>
  <si>
    <t>Exploité en alternance avec CHU Helora, Site Jolimont, Haine-Saint-Paul (A/146)</t>
  </si>
  <si>
    <t>Les 6 places k(j) exploité en association avec CHU Helora - site Nivelles (A/346) et Les Feux Follets à Wangenies (A/949)</t>
  </si>
  <si>
    <t>De 30 S2- bedden (locomotorische aandoeningen) worden uitgebaat in associatie met het Heilig Hartziekenhuis, Mol (E. 102)</t>
  </si>
  <si>
    <t>Les 20 lits k(n) exploité en association avec CHU Helora, site Nivelles (A/346) et Clinique Notre-Dame de Grâce Gosselies (A/409)</t>
  </si>
  <si>
    <t>Magazijn steriel materiaal is gevestigd Zonnekestraat 13, 8501 Bissegem</t>
  </si>
  <si>
    <t>Exploité en alternance avec CHU Helora, site Warquignies (A/266)</t>
  </si>
  <si>
    <t>CHR HAUTE SENNE</t>
  </si>
  <si>
    <t>CHR VERVIERS EAST BELGIUM</t>
  </si>
  <si>
    <t xml:space="preserve">AZ SINT-JAN </t>
  </si>
  <si>
    <t xml:space="preserve">SINT-JAN </t>
  </si>
  <si>
    <t xml:space="preserve">ALGEMEEN ZIEKENHUS HEILIG HART </t>
  </si>
  <si>
    <t>RZ TIENEN</t>
  </si>
  <si>
    <t>X (Association avec Cliniques Universitaires St. Luc Bruxelles (A/403)</t>
  </si>
  <si>
    <t>X (Association avec Clinique St. Jean Bruxelles A/110)</t>
  </si>
  <si>
    <t>UZA Edegem - Az Monica Antwerpen</t>
  </si>
  <si>
    <t xml:space="preserve">UZA Edegem - Az Monica Antwerpen </t>
  </si>
  <si>
    <t>www.helora.be</t>
  </si>
  <si>
    <t>www.humani.be</t>
  </si>
  <si>
    <t>PZ SINT-LUCIA</t>
  </si>
  <si>
    <t>DR. HANSSENS FEMKE</t>
  </si>
  <si>
    <t>PROF. DR. WEEKERS FRANK</t>
  </si>
  <si>
    <t>DR. DE VOLDER VEERLE</t>
  </si>
  <si>
    <t>CH Reine Astrid Malmedy - CHR Verviers East Belgium</t>
  </si>
  <si>
    <t>Sint-Jozefskliniek Izegem - Az Groeninge Kortrijk</t>
  </si>
  <si>
    <t>VERWIMP KIRSTEN</t>
  </si>
  <si>
    <t>VANBOSSUYT NADINE</t>
  </si>
  <si>
    <t>DR. VAN ESBROECK GERT</t>
  </si>
  <si>
    <t>Groupement Santé CHC</t>
  </si>
  <si>
    <t>Groupement CHU-UCL Namur</t>
  </si>
  <si>
    <t>Groupement Epicura</t>
  </si>
  <si>
    <t>CHU HELORA - HOPITAL DE MONS</t>
  </si>
  <si>
    <t>Le programme de soins B3 et E en association avec CHU Brugmann Bruxelles (A/077)</t>
  </si>
  <si>
    <t>Le programme de soins B3 et E en association avec CHU Saint-Pierre Bruxelles (A/076)</t>
  </si>
  <si>
    <t>Le programme de soins B1-B2 en association avec CHU de Liège (A/707)</t>
  </si>
  <si>
    <t>Le programme de soins B3 en association avec Clinique St. Luc, Bouge (A/706)</t>
  </si>
  <si>
    <t>Le programme de soins B1-B2 en association avec Hôpital Erasme Bruxelles (A/406) et CHU Tivoli La Louvière (A/096)</t>
  </si>
  <si>
    <t>Het zorgprogramma B1-B2 wordt uitgebaat in associatie met Imeldaziekenhuis Bonheiden (E. 689)</t>
  </si>
  <si>
    <t>Le programme de soins B1-B2 en association avec Cliniques Universitaires Saint-Luc Bruxelles (A/403)</t>
  </si>
  <si>
    <t>Het zorgprogramma B1-B2 wordt uitgebaat in associatie met AZ Delta Roeselare (E.117)</t>
  </si>
  <si>
    <t>Le programme de soins B3 en association avec Hôpital Erasme Bruxelles (A/406)</t>
  </si>
  <si>
    <t>Het zorgprogramma B1-B2 wordt uitgebaat in associatie met UZA Edegem (E.300)</t>
  </si>
  <si>
    <t>Le programme de soins B3 en association avec Cliniques Universitaires Saint-Luc Bruxelles (A/403)</t>
  </si>
  <si>
    <t>Le programme de soins B1-B2 en association avec CHU-UCL Namur - Site Godinne (A/039)</t>
  </si>
  <si>
    <t>Le programme de soins B1-B2 en association  de CHU de Liège (A/707)</t>
  </si>
  <si>
    <t>Le programme de soins B1-B2 en association avec CHU Tivoli (A/096) et de l'Hôpital Erasme Bruxelles (A/406)</t>
  </si>
  <si>
    <t>Het zorgprogramma B1-B2 wordt uitgebaat in associatie met Universitair Ziekenhuis Gent (E.670)</t>
  </si>
  <si>
    <t>Het zorgprogramma B1-B2 wordt uitgebaat in associatie met AZ Maria Middelares Gent (E.017)</t>
  </si>
  <si>
    <t>Le programme de soins B3 en association avec CHU Tivoli La-Louviere (A/096)</t>
  </si>
  <si>
    <t>Le programme de soins B1-B2 en association avec Grand Hôpital de Charleroi (A/010)</t>
  </si>
  <si>
    <t>Le programme de soins B1-B2 en association avec CHU-UCL Namur, Site Godinne (A/039)</t>
  </si>
  <si>
    <t>Het zorgprogramma B1-B2 wordt uitgebaat in associatie met Universitair Ziekenhuis Gent (E. 670)</t>
  </si>
  <si>
    <t>Het zorgprogramma B1-B2 wordt uitgebaat in associatie met UZA Edegem (E. 300)</t>
  </si>
  <si>
    <t>Le programme de soins B3 en association avec CHR Sambre et Meuse, Site Meuse Namur (A/006)</t>
  </si>
  <si>
    <t>CUPERS VERONIQUE</t>
  </si>
  <si>
    <t>MAQUET JEAN</t>
  </si>
  <si>
    <t>Association avec Hôpital de la Citadelle Liège A/412</t>
  </si>
  <si>
    <t>CHU de Liège - Hopital de la Citadelle - Liège</t>
  </si>
  <si>
    <t>Jan Yperman Ziekenhuis Ieper - AZ West Veurne</t>
  </si>
  <si>
    <t>DR. LECLUYSE KATRIEN</t>
  </si>
  <si>
    <t>INSTITUT PSYCHIATRIQUE I.P.I.</t>
  </si>
  <si>
    <t>02/605.60.00</t>
  </si>
  <si>
    <t>CSM SAINT-BERNARD</t>
  </si>
  <si>
    <t>KARUS GENT</t>
  </si>
  <si>
    <t>Erkenning zorgprogramma C in het kader van de ziekenhuisgroepering met UVC Brugmann / programme de soins C dans le cadre du groupement avec CHU Brugmann</t>
  </si>
  <si>
    <t>011/78.80.11</t>
  </si>
  <si>
    <t>03/217.71.11</t>
  </si>
  <si>
    <t>RUE EDMOND DE SELYS LONGCHAMPS 47</t>
  </si>
  <si>
    <t>065/41.40.00</t>
  </si>
  <si>
    <t>CHIHI FOUZYA (f.f.)</t>
  </si>
  <si>
    <t>02/434.81.01</t>
  </si>
  <si>
    <t>AVENUE DU PROGRES 4</t>
  </si>
  <si>
    <t>SAMBREVILLE</t>
  </si>
  <si>
    <t>CHAUSSEE DE NAMUR 231</t>
  </si>
  <si>
    <t>010/51.98.11</t>
  </si>
  <si>
    <t>CLINIQUE DU BOIS DE LA PIERRE</t>
  </si>
  <si>
    <t xml:space="preserve">GIUNTA SANDRA </t>
  </si>
  <si>
    <t>NEIRINCKX ERIK</t>
  </si>
  <si>
    <t>BAL JAN</t>
  </si>
  <si>
    <t>www.zas.be</t>
  </si>
  <si>
    <t>ZAS CADIX</t>
  </si>
  <si>
    <t>ZAS ELISABETH</t>
  </si>
  <si>
    <t>ZAS PSYCHIATRIE</t>
  </si>
  <si>
    <t>ZAS MIDDELHEIM/PAOLA/UKJA</t>
  </si>
  <si>
    <t>ZAS HOGE BEUKEN</t>
  </si>
  <si>
    <t>ZAS JOOSTENS</t>
  </si>
  <si>
    <t>ZAS ERASMUS</t>
  </si>
  <si>
    <t>ZAS PALFIJN</t>
  </si>
  <si>
    <t xml:space="preserve">Alternerende werking met ZAS, Campus Vincentius Antwerpen (E. 099) en AZ Monica, Campus Deurne (E. 682) </t>
  </si>
  <si>
    <t>Alternerende werking met ZAS, Campus Augustinus Wilrijk (E. 099)</t>
  </si>
  <si>
    <t>ZAS VINCENTIUS</t>
  </si>
  <si>
    <t>Alternerende werking met het ZAS, Campus Middelheim/Paola/UKJA Antwerpen (E. 009)</t>
  </si>
  <si>
    <t>Alternerende werking met het ZAS, Campus Cadix Antwerpen (E. 009) en AZ Monica, Campus Deurne (E. 682)</t>
  </si>
  <si>
    <t>Associatie met DA VINCI PET/CT- centrum Antwerpen - gelokaliseerd in ZAS (E.009 en E.099) - UZA (E.300)</t>
  </si>
  <si>
    <t xml:space="preserve">Associatie met DA VINCI PET/CT- Centrum gelokaliseerd in ZAS (E. 009 en E. 099) en UZA (E. 300) </t>
  </si>
  <si>
    <t xml:space="preserve">Associatie met ZAS (E. 009 en E. 099) - UZA (E. 300) </t>
  </si>
  <si>
    <t xml:space="preserve">Associatie met DA VINCI PET/CT- Centrum gelokaliseerd in ZAS (E.009 en E.099) en UZA (E.300) </t>
  </si>
  <si>
    <t>Alternerende werking met ZAS, Campus Cadix Antwerpen (E. 009) en ZAS, Campus Vincentius Antwerpen (E. 099)</t>
  </si>
  <si>
    <t>Alternerende werking met ZAS, Campus Palfijn Merksem (E. 009)</t>
  </si>
  <si>
    <t>Exploité en alternance avec Clinique St. Jean (A/110) et CHIREC - Delta (A/332)</t>
  </si>
  <si>
    <t>Exploité en alternance avec Hôpitaux Iris-Sud (A/087 et CHIREC - Delta (A/332)</t>
  </si>
  <si>
    <t>Exploité en alternance avec Hôpitaux Iris-Sud (A/087) et Clinique St. Jean (A/110)</t>
  </si>
  <si>
    <t>PROF. DR. HERIJGERS PAUL</t>
  </si>
  <si>
    <t>GILBERT KEVIN</t>
  </si>
  <si>
    <t>PROF. DR. VERMASSEN FRANK</t>
  </si>
  <si>
    <t>PROF. DR. DE PAEPE PETER</t>
  </si>
  <si>
    <t>DR. MACHIELS JEAN-PASCAL</t>
  </si>
  <si>
    <t>UNIVERSITAIR CENTRUM ST. JOZEF</t>
  </si>
  <si>
    <t>GASTHUISBERG 943</t>
  </si>
  <si>
    <r>
      <t>De 596 erkende bedden/plaatsen worden uitgebaat door</t>
    </r>
    <r>
      <rPr>
        <b/>
        <sz val="10"/>
        <color indexed="8"/>
        <rFont val="Arial"/>
        <family val="2"/>
      </rPr>
      <t xml:space="preserve"> UPC KU Leuven</t>
    </r>
    <r>
      <rPr>
        <sz val="10"/>
        <color indexed="8"/>
        <rFont val="Arial"/>
        <family val="2"/>
      </rPr>
      <t xml:space="preserve"> (Associatie tussen het  Universitair Centrum St. Jozef Kortenberg en de Universitaire Ziekenhuizen KU Leuven)</t>
    </r>
  </si>
  <si>
    <t>PSYCHIATRISCH CENTRUM ST. JAN</t>
  </si>
  <si>
    <t>PSYCHIATRISCH ZIEKENHUIS FRAPELLO</t>
  </si>
  <si>
    <t>PSYCHIATRISCH ZIEKENHUIS SINT-LUCIA</t>
  </si>
  <si>
    <t>PSYCHIATRISCH ZIEKENHUIS ARIADNE</t>
  </si>
  <si>
    <t>SYNAPS PARK 5000</t>
  </si>
  <si>
    <t>3212</t>
  </si>
  <si>
    <t>KAPUCIJNENVOER 7</t>
  </si>
  <si>
    <t>Netwerk ZAS</t>
  </si>
  <si>
    <t>PROF. DR. VANOVERSCHELDE JEAN-LOUIS</t>
  </si>
  <si>
    <t>DR. GOUBELLA AHMED</t>
  </si>
  <si>
    <t>ZAS ST. JOZEF</t>
  </si>
  <si>
    <t>Ziekenhuis aan de Stroom (ZAS)</t>
  </si>
  <si>
    <t>ZAS MIDDELHEIM, CADIX, PALFIJN, HOGE BEUKEN, JOOSTENS</t>
  </si>
  <si>
    <t>ZAS AUGUSTINUS, VINCENTIUS, ST. JOZEF</t>
  </si>
  <si>
    <t>ZAS AUGUSTINUS</t>
  </si>
  <si>
    <t>PSC ELSENE</t>
  </si>
  <si>
    <t>Associatie met ZOL Maas en Kempen Maaseik (E. 717)</t>
  </si>
  <si>
    <t>Associatie met Ziekenhuis Oost-Limburg Genk (E. 371)</t>
  </si>
  <si>
    <t>STADSCAMPUS</t>
  </si>
  <si>
    <t>DR. DESTOOP MARIANNE</t>
  </si>
  <si>
    <t>Associatie met UZA, Edegem (E.300) voor het zorgprogramma B3, met ZAS Augustinus (E.099) &amp; AZ Monica Deurne (E.682) voor het zorgprogramma B1-B2</t>
  </si>
  <si>
    <t>CROMBEZ LYNN</t>
  </si>
  <si>
    <t xml:space="preserve">CHU CHARLEROI - CHIMAY </t>
  </si>
  <si>
    <t>Association avec CHU Charleroi - Chimay - Hôpital André Vésale à Montigny-Le-Tilleul (A/325) et CHU Tivoli La Louvière (A/096)</t>
  </si>
  <si>
    <t>Association avec CHU Charleroi - Chimay - Hôpital André Vésale, Montigny-Le-Tilleul (A/325)</t>
  </si>
  <si>
    <t>FYON CHRISTIAN (A.i.)</t>
  </si>
  <si>
    <t>www.erasme.be</t>
  </si>
  <si>
    <t>www.valisana.be</t>
  </si>
  <si>
    <t>060/11.10.10</t>
  </si>
  <si>
    <t>DE ROCKER BART</t>
  </si>
  <si>
    <t>DR. JEANMART VIRGINIE</t>
  </si>
  <si>
    <t>DONCHE FANNY</t>
  </si>
  <si>
    <t>DR. DE NEVE JAN</t>
  </si>
  <si>
    <t>REISKLINIEK</t>
  </si>
  <si>
    <t>DR. DEPUYDT CAROLINE</t>
  </si>
  <si>
    <t>VANDERBORGHT NATALIE</t>
  </si>
  <si>
    <t>AZORG</t>
  </si>
  <si>
    <t>MOORSELBAAN</t>
  </si>
  <si>
    <t>MERESTRAAT</t>
  </si>
  <si>
    <t>www.azorg.be</t>
  </si>
  <si>
    <t>HENS CARINE</t>
  </si>
  <si>
    <t>Associatie met AZ Jan Palfijn Gent (E. 713) met betrekking tot het zorgprogramma reproductieve geneeskunde type B</t>
  </si>
  <si>
    <t>VAN LOON STIJN</t>
  </si>
  <si>
    <t>GAINVORSTE DOMINIQUE</t>
  </si>
  <si>
    <t>DUMON SEVERINE</t>
  </si>
  <si>
    <t>TONGEREN-BORGLOON</t>
  </si>
  <si>
    <t>BILZEN-HOESELT</t>
  </si>
  <si>
    <t>VITAZ BEVEREN</t>
  </si>
  <si>
    <t>BEVEREN-KRUIBEKE-ZWIJNDRECHT</t>
  </si>
  <si>
    <t>MERELBEKE-MELLE</t>
  </si>
  <si>
    <t>DE KAAP</t>
  </si>
  <si>
    <t>SOIL CHRISTOPHE</t>
  </si>
  <si>
    <t>MONDELAERS MIEKE</t>
  </si>
  <si>
    <t>ZORGGROEP MYNA PZ SINT-TRUIDEN</t>
  </si>
  <si>
    <t>ZORGGROEP MYNA PZ BILZEN-HOESELT</t>
  </si>
  <si>
    <t>MUNSTERBILZEN</t>
  </si>
  <si>
    <t>www.zorggroepmyna.be</t>
  </si>
  <si>
    <t>CLINIQUE LEON NEUENS</t>
  </si>
  <si>
    <t>RUE DU BEAU MOULIN 80</t>
  </si>
  <si>
    <t>6200</t>
  </si>
  <si>
    <t>CHATELET</t>
  </si>
  <si>
    <t>071/92.25.11</t>
  </si>
  <si>
    <t>Haineut</t>
  </si>
  <si>
    <t>PROF. DR. HANS GUY</t>
  </si>
  <si>
    <t>PROF. DR. MICHIELSEN JOZEF</t>
  </si>
  <si>
    <t>PROF. DR. DE RIDDER MARK</t>
  </si>
  <si>
    <t>CNRF FRAITURE</t>
  </si>
  <si>
    <t>STASSEN ANNELIES</t>
  </si>
  <si>
    <t>CHAUDREL ANNE</t>
  </si>
  <si>
    <t>Groupement HELORA</t>
  </si>
  <si>
    <t>Groupement CHU Charleroi-Chimay  (HUMANI)</t>
  </si>
  <si>
    <t>Groupement CHU Charleroi - Chimay (HUMANI)</t>
  </si>
  <si>
    <t>MARLEIN NICK</t>
  </si>
  <si>
    <t>CENTRE DE PSYCHIATRIE INFANTILE LES GOELANDS</t>
  </si>
  <si>
    <t>DR. THIRY SANDRINE</t>
  </si>
  <si>
    <t>DUBREUCQ JUSTINE</t>
  </si>
  <si>
    <t>DUPREZ VEERLE</t>
  </si>
  <si>
    <t>HENDRICKX STIJN</t>
  </si>
  <si>
    <t>VAN DER VURST WOUTER</t>
  </si>
  <si>
    <t>WOUTERS INGE</t>
  </si>
  <si>
    <t>CENTRE LOGISTIQUE DE CHENEE</t>
  </si>
  <si>
    <t>RUE DU PONTONS 25</t>
  </si>
  <si>
    <t>Met AZ Sint-Vincentius Deinze (E. 134)</t>
  </si>
  <si>
    <t>Met AZ Maria Middelares Gent (E. 017)</t>
  </si>
  <si>
    <t>Het zorgprogramma B1-B2 en E wordt uitgebaat in associatie met UZ leuven (E.322)</t>
  </si>
  <si>
    <t>Het zorgprogramma cardiale pathologie B3 en E wordt uitgebaat in associatie met AZ Turnhout (E. 063)</t>
  </si>
  <si>
    <t>X 
Antennes Hôpital de la Citadelle (site Laveu) et CH Centre Ardenne Libramont (site Libramont)</t>
  </si>
  <si>
    <t>GOUGNARD SACHA</t>
  </si>
  <si>
    <t>THIJS PETER</t>
  </si>
  <si>
    <t>DR. THOMEER MICHIEL</t>
  </si>
  <si>
    <t>DILEN BEN</t>
  </si>
  <si>
    <t>HOPITAL LE VALDOR</t>
  </si>
  <si>
    <t>VALDOR</t>
  </si>
  <si>
    <t xml:space="preserve">Privé </t>
  </si>
  <si>
    <t>PAQUAY SANDRINE</t>
  </si>
  <si>
    <t>EVRARD CHRISTELLE</t>
  </si>
  <si>
    <t>DR. THEUNISSEN SEBASTIEN</t>
  </si>
  <si>
    <t>DR. HOSTEN EDOUARD</t>
  </si>
  <si>
    <t>MONTAGNE STE. WALBURGE 4A</t>
  </si>
  <si>
    <t>AGORA 037</t>
  </si>
  <si>
    <t>POSTNUMMER</t>
  </si>
  <si>
    <t>DIRECTEUR VERPLEEGKUNDIG DEPARTEMENT</t>
  </si>
  <si>
    <t>DE GROX JOELLE</t>
  </si>
  <si>
    <t>De 15 K- bedden en 17 k(d)- plaatsen worden uitgebaat in functie van de associatie Kinder- &amp; jeugdpsychiatrie regio Gent, Meetjesland en Zuid-Oost Vlaanderen. 15 K- bedden en 11 k(d)- plaatsen worden geëxploiteerd in UZ Gent (E. 670) de overige 6 k(d)- plaatsen worden geëxploiteerd in het AZ Jan Palfijn, Watersportlaan 5 te 9000 Gent</t>
  </si>
  <si>
    <t>MEDISCH CENTRUM GENTBRUGGE</t>
  </si>
  <si>
    <t>Jessa Ziekenhus Hasselt - AZ Vesalius Tongeren</t>
  </si>
  <si>
    <t>CLINIQUE CHC MONTLEGIA - CLINIQUE CHC WAREMME</t>
  </si>
  <si>
    <t>CLINIQUE CHC HERMALLE - CLINIQUE CHC HEUSY</t>
  </si>
  <si>
    <t>ZORGGROEP SINT-KAMILLUS</t>
  </si>
  <si>
    <t>X 
(Extern magazijn is gevestigd Industrielaan 27/5 9320 Erembodegem)</t>
  </si>
  <si>
    <t>X
(Extern magazijn is gevestigd Oosterring 16 poort 7307, 3600 Genk)</t>
  </si>
  <si>
    <t>X
(Extern magazijn is gevestigd Oosterring 16 poort 7307, 3600 Genk</t>
  </si>
  <si>
    <t>ALEXIANEN ZORGGROEP TIENEN</t>
  </si>
  <si>
    <t>LIEFDESTRAAT TIENEN</t>
  </si>
  <si>
    <t>MECHELSESTRAAT LEUVEN</t>
  </si>
  <si>
    <t>ZORGGROEP ANNENDAEL</t>
  </si>
  <si>
    <t>PZ ANNENDAEL</t>
  </si>
  <si>
    <t>www.annendael.be</t>
  </si>
  <si>
    <t>DAELEMANS YOLANDE</t>
  </si>
  <si>
    <t>Linoz Vzw</t>
  </si>
  <si>
    <t>PPC PITTEM</t>
  </si>
  <si>
    <t>PSYCHOTHERAPEUTISCH EN PSYCHIATRISCH CENTRUM PITTEM</t>
  </si>
  <si>
    <t>DR. VERDONCK VERONIQUE</t>
  </si>
  <si>
    <t>www.ppcpittem.be</t>
  </si>
  <si>
    <t>PECHER ANTOINE</t>
  </si>
  <si>
    <t>CLINIQUE NEURO-PSYCHIATRIQUE DE BONSECOURS</t>
  </si>
  <si>
    <t>DR. SCHWALL CARINE</t>
  </si>
  <si>
    <t>DR. MUYLLAERT CATHERINE</t>
  </si>
  <si>
    <t>Magazijn gevestigd Michiganstraat 16, 2030 Antwerpen</t>
  </si>
  <si>
    <t>Het centraal magazijn gelegen Weststraat 71, 8800 Roeselare maakt deel uit van de functie ziekenhuisapotheek van het AZ Delta Roeselare</t>
  </si>
  <si>
    <t>De 6 k(d)- plaatsen worden uitgebaat door de associatie Kinder- &amp; Jeugdpsychiatrie. De 6 plaatsen zijn gelokaliseerd in PZ Heilige Familie, Groeningepoort 4 te 8500 Kortrijk (E.528)</t>
  </si>
  <si>
    <t>ROODHOOFT DOMINIQUE</t>
  </si>
  <si>
    <t>JOSEPH BRACOPS (Siège sociale/Maatschappelijke zetel)</t>
  </si>
  <si>
    <t xml:space="preserve">BARON LAMBERT </t>
  </si>
  <si>
    <t>DR. BAERT JOOST</t>
  </si>
  <si>
    <r>
      <t xml:space="preserve">X 
Exploité en alternance avec Groupe Santé CHC - </t>
    </r>
    <r>
      <rPr>
        <b/>
        <sz val="10"/>
        <color indexed="8"/>
        <rFont val="Arial"/>
        <family val="2"/>
      </rPr>
      <t>site Clinique CHC Montlégia</t>
    </r>
    <r>
      <rPr>
        <sz val="10"/>
        <color indexed="8"/>
        <rFont val="Arial"/>
        <family val="2"/>
      </rPr>
      <t xml:space="preserve"> A/152</t>
    </r>
  </si>
  <si>
    <r>
      <t xml:space="preserve">X
Exploité en alternance avec Groupe Santé CHC - </t>
    </r>
    <r>
      <rPr>
        <b/>
        <sz val="10"/>
        <color indexed="8"/>
        <rFont val="Arial"/>
        <family val="2"/>
      </rPr>
      <t>site Clinique CHC Waremme</t>
    </r>
    <r>
      <rPr>
        <sz val="10"/>
        <color indexed="8"/>
        <rFont val="Arial"/>
        <family val="2"/>
      </rPr>
      <t xml:space="preserve"> A/152</t>
    </r>
  </si>
  <si>
    <t>Association avec Hôpital de la Citadelle Liège A/412, CHU de Liège A/707 et Groupe Santé CHC Liège - Waremme A/152</t>
  </si>
  <si>
    <r>
      <t xml:space="preserve">X
Exploité en alternance avec CH Bois de l'Abbaye - </t>
    </r>
    <r>
      <rPr>
        <b/>
        <sz val="10"/>
        <color indexed="8"/>
        <rFont val="Arial"/>
        <family val="2"/>
      </rPr>
      <t>site Seraing</t>
    </r>
    <r>
      <rPr>
        <sz val="10"/>
        <color indexed="8"/>
        <rFont val="Arial"/>
        <family val="2"/>
      </rPr>
      <t xml:space="preserve"> A/042</t>
    </r>
  </si>
  <si>
    <r>
      <t xml:space="preserve">X
Exploité en alternance avec CH Bois de l'Abbaye - </t>
    </r>
    <r>
      <rPr>
        <b/>
        <sz val="10"/>
        <color indexed="8"/>
        <rFont val="Arial"/>
        <family val="2"/>
      </rPr>
      <t>site Waremme</t>
    </r>
    <r>
      <rPr>
        <sz val="10"/>
        <color indexed="8"/>
        <rFont val="Arial"/>
        <family val="2"/>
      </rPr>
      <t xml:space="preserve"> A/042</t>
    </r>
  </si>
  <si>
    <t>Association avec CH Bois de l'Abbaye Seraing - Waremme A/042, Hôpital de la Citadelle Liège A/412 et CHU de Liège A/707</t>
  </si>
  <si>
    <t>Association avec CHU de Liège (A/707), Groupe Santé CHC Liège - Waremme (A/152) et CH Bois de L'Abbaye Seraing - Waremme (A/042)</t>
  </si>
  <si>
    <t>X
Exploité en alternance avec site Sart-Tilman à Liège</t>
  </si>
  <si>
    <t>Association avec Hôpital de la Citadelle Liège (A/412), Groupe Santé CHC Liège - Waremme (A/152) et CH Bois de L'Abbaye Seraing - Waremme (A/042)</t>
  </si>
  <si>
    <t>X
Alternerende werking met campus Moorselbaan</t>
  </si>
  <si>
    <t>X
Alternerende werking met campus Merestraat</t>
  </si>
  <si>
    <t>GRIVEGNEE</t>
  </si>
  <si>
    <t>X
Exploité en alternance avec site Notre-Dame de Bruyères à Grivegnée</t>
  </si>
  <si>
    <t>DR. VERMASSEN AN</t>
  </si>
  <si>
    <t>DR. SCHMITZ TOM</t>
  </si>
  <si>
    <t>DR. CHAMART DIDIER</t>
  </si>
  <si>
    <t xml:space="preserve">KEULEN PETER </t>
  </si>
  <si>
    <t>GUYOT CAROLINE</t>
  </si>
  <si>
    <t>DR. NIJS STEFAAN</t>
  </si>
  <si>
    <t>AZ OOSTENDE</t>
  </si>
  <si>
    <t>Het zorgprogramma B1-B2 wordt uitgebaat op associatieniveau met AZ Maria Middelares Gent (E. 017)</t>
  </si>
  <si>
    <t>GEAFFILIEERD ONCOLOGISCH ZORGPROGRAMMA VOOR BORSTKANKER</t>
  </si>
  <si>
    <t>FRANCOIS MICHAEL</t>
  </si>
  <si>
    <t>DE RYCKERE MATHIEU</t>
  </si>
  <si>
    <t>www.multiversum.be</t>
  </si>
  <si>
    <t>HAPPE CHRISTOPHE</t>
  </si>
  <si>
    <t>BRAES TOM</t>
  </si>
  <si>
    <t>DECORTE AN</t>
  </si>
  <si>
    <t>AVENUE EMMANUEL MOUNIER 18</t>
  </si>
  <si>
    <t>X (6 lits Sp- neurologiques S3)</t>
  </si>
  <si>
    <t>CLAES BART</t>
  </si>
  <si>
    <t>BUCHIN OLIVIER</t>
  </si>
  <si>
    <t>DR. VERVLIET JOHAN (Ad Interim)</t>
  </si>
  <si>
    <t>- Geneesmiddelendepot : Moerstraat 48-50, 9031 Drongen 
- Extern magazijn : Venecoweg 26, 9810 Nazareth</t>
  </si>
  <si>
    <t>Extern magazijn : Bissegemstraat 47, 8501 Heule maakt deel uit van de functie ziekenhuisapotheek</t>
  </si>
  <si>
    <t>ROSSEEL LUC</t>
  </si>
  <si>
    <t xml:space="preserve">DR. RIJKERS PHILIP </t>
  </si>
  <si>
    <t>DR. GUSTIN THIERRY</t>
  </si>
  <si>
    <t>BELHALOUMI SELIM</t>
  </si>
  <si>
    <t>JADOT FREDEREIC</t>
  </si>
  <si>
    <t xml:space="preserve">X (2) </t>
  </si>
  <si>
    <t>DR. PARROT ERIC</t>
  </si>
  <si>
    <t>Extern magazijn gevestigd Ekkelgarden 14 te 3500 Hasselt maakt deel uit van de functie ziekenhuisapotheek</t>
  </si>
  <si>
    <t>,</t>
  </si>
  <si>
    <t>WATTECAMPS FREDERICQ (Ad Interim)</t>
  </si>
  <si>
    <t>UYTTENDAELE DELPHINE</t>
  </si>
  <si>
    <t>Samenwerking met AZ Maria Middelares Gent E. 017</t>
  </si>
  <si>
    <t>VAN RAMPELBERGH LOLA</t>
  </si>
  <si>
    <t>Het magazijn en goederenonthaal gevestigd Logboekstraat 5, 9000 Gent maakt deel uit van de functie ziekenhuisapotheek</t>
  </si>
  <si>
    <t>VANSTEENKISTE NANCY</t>
  </si>
  <si>
    <t>DR. PIRSOUL STEPHANE</t>
  </si>
  <si>
    <t>De 24 K- bedden, 10 k(d)- plaatsen en 4 k(n)- bedden worden uitgebaat in functie van de associatie Kinder- &amp; jeugdpsychiatrie regio Gent, Meetjesland en Zuid-Oost Vlaanderen.</t>
  </si>
  <si>
    <t>MELEN CLAUDE (Ad Interim)</t>
  </si>
  <si>
    <t>X (association avec Cliniques Universitaires St. Luc Bruxelles A/403)</t>
  </si>
  <si>
    <t>Het zorgprogramma B1-B2 wordt uitgebaat in associatie met AZ Sint-Jan Brugge E.049</t>
  </si>
  <si>
    <t>032</t>
  </si>
  <si>
    <t>VAN RAES JAN</t>
  </si>
  <si>
    <t>BOULEVARD DE PATIENCE ET BEAUJONC 2</t>
  </si>
  <si>
    <t>X (Association avec A/325 et A/718)</t>
  </si>
  <si>
    <t>PEETERS SOPHIA</t>
  </si>
  <si>
    <t>PARDON BART</t>
  </si>
  <si>
    <t>DR. SIMPELAERE AN (A.i.)</t>
  </si>
  <si>
    <t>ZORGPROGRAMMA CARDIALE PATHOLOGIE - A</t>
  </si>
  <si>
    <t>ZORGPROGRAMMA CARDIALE PATHOLOGIE - B3</t>
  </si>
  <si>
    <t>ZORGPROGRAMMA CARDIALE PATHOLOGIE - B1-B2</t>
  </si>
  <si>
    <t>ZORGPROGRAMMA CARDIALE PATHOLOGIE - C</t>
  </si>
  <si>
    <t>ZORGPROGRAMMA CARDIALE PATHOLOGIE - E</t>
  </si>
  <si>
    <t>ZORGPROGRAMMA CARDIALE PATHOLOGIE - P</t>
  </si>
  <si>
    <t>ZORGPROGRAMMA CARDIALE PATHOLOGIE - T</t>
  </si>
  <si>
    <t>ZORGPROGRAMMA REPRODUCTIEVE GENEESKUNDE - Type A</t>
  </si>
  <si>
    <t>ZORGPROGRAMMA REPRODUCTIEVE GENEESKUNDE - Type B</t>
  </si>
  <si>
    <t>ZIEKENHUISGROEPERING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</si>
</sst>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3" formatCode="_ * #,##0.00_ ;_ * \-#,##0.00_ ;_ * &quot;-&quot;??_ ;_ @_ "/>
    <numFmt numFmtId="164" formatCode="_(* #,##0.00_);_(* \(#,##0.00\);_(* &quot;-&quot;??_);_(@_)"/>
    <numFmt numFmtId="165" formatCode="_(* #,##0_);_(* \(#,##0\);_(* &quot;-&quot;??_);_(@_)"/>
  </numFmts>
  <fonts count="22" x14ac:knownFonts="1">
    <font>
      <sz val="10"/>
      <color indexed="8"/>
      <name val="MS Sans Serif"/>
    </font>
    <font>
      <sz val="10"/>
      <color indexed="8"/>
      <name val="Arial"/>
    </font>
    <font>
      <sz val="10"/>
      <color indexed="8"/>
      <name val="Arial"/>
    </font>
    <font>
      <sz val="10"/>
      <color indexed="8"/>
      <name val="Arial"/>
      <family val="2"/>
    </font>
    <font>
      <sz val="10"/>
      <color indexed="8"/>
      <name val="Arial"/>
      <family val="2"/>
    </font>
    <font>
      <b/>
      <sz val="10"/>
      <color indexed="8"/>
      <name val="Arial"/>
      <family val="2"/>
    </font>
    <font>
      <sz val="8"/>
      <color indexed="8"/>
      <name val="Arial"/>
      <family val="2"/>
    </font>
    <font>
      <sz val="8"/>
      <color indexed="8"/>
      <name val="MS Sans Serif"/>
      <family val="2"/>
    </font>
    <font>
      <u/>
      <sz val="10"/>
      <color indexed="12"/>
      <name val="MS Sans Serif"/>
      <family val="2"/>
    </font>
    <font>
      <b/>
      <sz val="10"/>
      <color indexed="8"/>
      <name val="Arial"/>
      <family val="2"/>
    </font>
    <font>
      <b/>
      <sz val="10"/>
      <color indexed="8"/>
      <name val="MS Sans Serif"/>
      <family val="2"/>
    </font>
    <font>
      <sz val="10"/>
      <color indexed="8"/>
      <name val="MS Sans Serif"/>
      <family val="2"/>
    </font>
    <font>
      <sz val="10"/>
      <color indexed="8"/>
      <name val="MS Sans Serif"/>
      <family val="2"/>
    </font>
    <font>
      <strike/>
      <sz val="10"/>
      <color indexed="8"/>
      <name val="Arial"/>
      <family val="2"/>
    </font>
    <font>
      <sz val="8"/>
      <name val="Arial"/>
      <family val="2"/>
    </font>
    <font>
      <u/>
      <sz val="10"/>
      <color indexed="12"/>
      <name val="MS Sans Serif"/>
    </font>
    <font>
      <sz val="9"/>
      <color indexed="81"/>
      <name val="Tahoma"/>
      <family val="2"/>
    </font>
    <font>
      <b/>
      <sz val="9"/>
      <color indexed="81"/>
      <name val="Tahoma"/>
      <family val="2"/>
    </font>
    <font>
      <b/>
      <sz val="10"/>
      <name val="Arial"/>
      <family val="2"/>
    </font>
    <font>
      <sz val="10"/>
      <color indexed="8"/>
      <name val="MS Sans Serif"/>
    </font>
    <font>
      <sz val="10"/>
      <color theme="0"/>
      <name val="Arial"/>
      <family val="2"/>
    </font>
    <font>
      <sz val="10"/>
      <color rgb="FF000000"/>
      <name val="Arial"/>
      <family val="2"/>
    </font>
  </fonts>
  <fills count="12">
    <fill>
      <patternFill patternType="none"/>
    </fill>
    <fill>
      <patternFill patternType="gray125"/>
    </fill>
    <fill>
      <patternFill patternType="solid">
        <fgColor theme="8" tint="0.59999389629810485"/>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rgb="FFFFC000"/>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6795556505021"/>
      </top>
      <bottom/>
      <diagonal/>
    </border>
    <border>
      <left style="thin">
        <color theme="0" tint="-0.14996795556505021"/>
      </left>
      <right style="thin">
        <color theme="0" tint="-0.14996795556505021"/>
      </right>
      <top style="thin">
        <color theme="0" tint="-0.14993743705557422"/>
      </top>
      <bottom style="thin">
        <color theme="0" tint="-0.14996795556505021"/>
      </bottom>
      <diagonal/>
    </border>
    <border>
      <left/>
      <right/>
      <top style="thin">
        <color theme="0" tint="-0.14993743705557422"/>
      </top>
      <bottom/>
      <diagonal/>
    </border>
    <border>
      <left style="thin">
        <color theme="0" tint="-0.14996795556505021"/>
      </left>
      <right style="thin">
        <color theme="0" tint="-0.14996795556505021"/>
      </right>
      <top/>
      <bottom style="thin">
        <color theme="0" tint="-0.14996795556505021"/>
      </bottom>
      <diagonal/>
    </border>
    <border>
      <left style="thin">
        <color theme="0" tint="-0.14996795556505021"/>
      </left>
      <right style="thin">
        <color theme="0" tint="-0.14996795556505021"/>
      </right>
      <top/>
      <bottom/>
      <diagonal/>
    </border>
    <border>
      <left/>
      <right style="thin">
        <color theme="0" tint="-0.14996795556505021"/>
      </right>
      <top/>
      <bottom/>
      <diagonal/>
    </border>
    <border>
      <left style="thin">
        <color theme="0" tint="-0.14996795556505021"/>
      </left>
      <right/>
      <top/>
      <bottom/>
      <diagonal/>
    </border>
    <border>
      <left style="thin">
        <color theme="0" tint="-0.14993743705557422"/>
      </left>
      <right style="thin">
        <color theme="0" tint="-0.14996795556505021"/>
      </right>
      <top style="thin">
        <color theme="0" tint="-0.14990691854609822"/>
      </top>
      <bottom style="thin">
        <color theme="0" tint="-0.14990691854609822"/>
      </bottom>
      <diagonal/>
    </border>
    <border>
      <left style="thin">
        <color theme="0" tint="-0.14993743705557422"/>
      </left>
      <right style="thin">
        <color theme="0" tint="-0.14996795556505021"/>
      </right>
      <top style="thin">
        <color theme="0" tint="-0.14990691854609822"/>
      </top>
      <bottom style="thin">
        <color theme="0" tint="-0.14996795556505021"/>
      </bottom>
      <diagonal/>
    </border>
  </borders>
  <cellStyleXfs count="4">
    <xf numFmtId="0" fontId="0" fillId="0" borderId="0"/>
    <xf numFmtId="0" fontId="8" fillId="0" borderId="0" applyNumberFormat="0" applyFill="0" applyBorder="0" applyAlignment="0" applyProtection="0">
      <alignment vertical="top"/>
      <protection locked="0"/>
    </xf>
    <xf numFmtId="164" fontId="3" fillId="0" borderId="0" applyFont="0" applyFill="0" applyBorder="0" applyAlignment="0" applyProtection="0"/>
    <xf numFmtId="43" fontId="3" fillId="0" borderId="0" applyFont="0" applyFill="0" applyBorder="0" applyAlignment="0" applyProtection="0"/>
  </cellStyleXfs>
  <cellXfs count="218">
    <xf numFmtId="0" fontId="0" fillId="0" borderId="0" xfId="0"/>
    <xf numFmtId="0" fontId="10" fillId="0" borderId="0" xfId="0" applyFont="1" applyProtection="1"/>
    <xf numFmtId="0" fontId="0" fillId="0" borderId="0" xfId="0" applyProtection="1"/>
    <xf numFmtId="0" fontId="11" fillId="0" borderId="0" xfId="0" applyFont="1" applyProtection="1"/>
    <xf numFmtId="0" fontId="7" fillId="0" borderId="0" xfId="0" applyFont="1" applyBorder="1" applyProtection="1"/>
    <xf numFmtId="0" fontId="0" fillId="0" borderId="0" xfId="0" applyAlignment="1" applyProtection="1">
      <alignment horizontal="center"/>
    </xf>
    <xf numFmtId="1" fontId="0" fillId="0" borderId="0" xfId="0" applyNumberFormat="1" applyAlignment="1" applyProtection="1">
      <alignment horizontal="right"/>
    </xf>
    <xf numFmtId="0" fontId="4" fillId="0" borderId="0" xfId="0" applyFont="1" applyProtection="1"/>
    <xf numFmtId="1" fontId="11" fillId="0" borderId="0" xfId="0" applyNumberFormat="1" applyFont="1" applyAlignment="1" applyProtection="1">
      <alignment horizontal="right"/>
    </xf>
    <xf numFmtId="0" fontId="5" fillId="0" borderId="0" xfId="0" applyFont="1" applyBorder="1" applyProtection="1"/>
    <xf numFmtId="0" fontId="11" fillId="0" borderId="0" xfId="0" applyFont="1" applyBorder="1" applyProtection="1"/>
    <xf numFmtId="0" fontId="11" fillId="0" borderId="0" xfId="0" applyFont="1" applyFill="1" applyProtection="1"/>
    <xf numFmtId="0" fontId="11" fillId="0" borderId="0" xfId="0" applyFont="1" applyAlignment="1" applyProtection="1">
      <alignment wrapText="1"/>
    </xf>
    <xf numFmtId="0" fontId="0" fillId="0" borderId="0" xfId="0" applyAlignment="1" applyProtection="1">
      <alignment wrapText="1"/>
    </xf>
    <xf numFmtId="0" fontId="11" fillId="0" borderId="0" xfId="0" applyFont="1" applyAlignment="1" applyProtection="1">
      <alignment horizontal="center"/>
    </xf>
    <xf numFmtId="0" fontId="9" fillId="0" borderId="4" xfId="0" applyFont="1" applyFill="1" applyBorder="1" applyAlignment="1" applyProtection="1">
      <alignment horizontal="left" wrapText="1"/>
    </xf>
    <xf numFmtId="0" fontId="9" fillId="0" borderId="4" xfId="0" applyFont="1" applyFill="1" applyBorder="1" applyAlignment="1" applyProtection="1">
      <alignment horizontal="center" wrapText="1"/>
    </xf>
    <xf numFmtId="0" fontId="4" fillId="0" borderId="4" xfId="0" applyFont="1" applyFill="1" applyBorder="1" applyAlignment="1" applyProtection="1">
      <alignment wrapText="1"/>
    </xf>
    <xf numFmtId="0" fontId="3" fillId="0" borderId="4" xfId="0" applyFont="1" applyFill="1" applyBorder="1" applyAlignment="1" applyProtection="1">
      <alignment horizontal="center" wrapText="1"/>
    </xf>
    <xf numFmtId="0" fontId="3" fillId="0" borderId="4" xfId="0" applyFont="1" applyFill="1" applyBorder="1" applyAlignment="1" applyProtection="1">
      <alignment horizontal="left" wrapText="1"/>
    </xf>
    <xf numFmtId="0" fontId="8" fillId="0" borderId="4" xfId="1" applyFill="1" applyBorder="1" applyAlignment="1" applyProtection="1">
      <alignment horizontal="left" wrapText="1"/>
    </xf>
    <xf numFmtId="0" fontId="8" fillId="0" borderId="4" xfId="1" applyFont="1" applyFill="1" applyBorder="1" applyAlignment="1" applyProtection="1">
      <alignment horizontal="left" wrapText="1"/>
    </xf>
    <xf numFmtId="49" fontId="9" fillId="0" borderId="4" xfId="0" applyNumberFormat="1" applyFont="1" applyFill="1" applyBorder="1" applyAlignment="1" applyProtection="1">
      <alignment horizontal="left" wrapText="1"/>
    </xf>
    <xf numFmtId="165" fontId="11" fillId="0" borderId="4" xfId="2" applyNumberFormat="1" applyFont="1" applyFill="1" applyBorder="1" applyProtection="1"/>
    <xf numFmtId="0" fontId="2" fillId="0" borderId="4" xfId="0" applyFont="1" applyFill="1" applyBorder="1" applyAlignment="1" applyProtection="1">
      <alignment horizontal="left" wrapText="1"/>
    </xf>
    <xf numFmtId="0" fontId="2" fillId="0" borderId="4" xfId="0" applyFont="1" applyFill="1" applyBorder="1" applyAlignment="1" applyProtection="1">
      <alignment horizontal="center" wrapText="1"/>
    </xf>
    <xf numFmtId="49" fontId="1" fillId="0" borderId="4" xfId="0" applyNumberFormat="1" applyFont="1" applyFill="1" applyBorder="1" applyAlignment="1" applyProtection="1">
      <alignment horizontal="left" wrapText="1"/>
    </xf>
    <xf numFmtId="49" fontId="2" fillId="0" borderId="4" xfId="0" applyNumberFormat="1" applyFont="1" applyFill="1" applyBorder="1" applyAlignment="1" applyProtection="1">
      <alignment horizontal="left" wrapText="1"/>
    </xf>
    <xf numFmtId="49" fontId="5" fillId="0" borderId="4" xfId="0" applyNumberFormat="1" applyFont="1" applyFill="1" applyBorder="1" applyAlignment="1" applyProtection="1">
      <alignment horizontal="left" wrapText="1"/>
    </xf>
    <xf numFmtId="0" fontId="5" fillId="0" borderId="4" xfId="0" applyFont="1" applyFill="1" applyBorder="1" applyAlignment="1" applyProtection="1">
      <alignment horizontal="center" wrapText="1"/>
    </xf>
    <xf numFmtId="0" fontId="4" fillId="0" borderId="4" xfId="0" applyFont="1" applyFill="1" applyBorder="1" applyAlignment="1" applyProtection="1">
      <alignment horizontal="left" wrapText="1"/>
    </xf>
    <xf numFmtId="49" fontId="3" fillId="0" borderId="4" xfId="0" applyNumberFormat="1" applyFont="1" applyFill="1" applyBorder="1" applyAlignment="1" applyProtection="1">
      <alignment horizontal="left" wrapText="1"/>
    </xf>
    <xf numFmtId="0" fontId="3" fillId="0" borderId="4" xfId="0" applyFont="1" applyFill="1" applyBorder="1" applyProtection="1"/>
    <xf numFmtId="0" fontId="2" fillId="0" borderId="4" xfId="0" quotePrefix="1" applyFont="1" applyFill="1" applyBorder="1" applyAlignment="1" applyProtection="1">
      <alignment horizontal="left" wrapText="1"/>
    </xf>
    <xf numFmtId="0" fontId="2" fillId="0" borderId="4" xfId="0" applyNumberFormat="1" applyFont="1" applyFill="1" applyBorder="1" applyAlignment="1" applyProtection="1">
      <alignment horizontal="left" wrapText="1"/>
    </xf>
    <xf numFmtId="0" fontId="4" fillId="0" borderId="4" xfId="0" applyFont="1" applyFill="1" applyBorder="1" applyAlignment="1" applyProtection="1">
      <alignment horizontal="center" wrapText="1"/>
    </xf>
    <xf numFmtId="0" fontId="1" fillId="0" borderId="4" xfId="0" applyNumberFormat="1" applyFont="1" applyFill="1" applyBorder="1" applyAlignment="1" applyProtection="1">
      <alignment horizontal="left" wrapText="1"/>
    </xf>
    <xf numFmtId="0" fontId="10" fillId="0" borderId="4" xfId="0" applyFont="1" applyFill="1" applyBorder="1" applyProtection="1"/>
    <xf numFmtId="0" fontId="9" fillId="0" borderId="5" xfId="0" applyFont="1" applyFill="1" applyBorder="1" applyAlignment="1" applyProtection="1">
      <alignment horizontal="left" wrapText="1"/>
    </xf>
    <xf numFmtId="0" fontId="9" fillId="0" borderId="5" xfId="0" applyFont="1" applyFill="1" applyBorder="1" applyAlignment="1" applyProtection="1">
      <alignment horizontal="center" wrapText="1"/>
    </xf>
    <xf numFmtId="0" fontId="3" fillId="0" borderId="6" xfId="0" applyFont="1" applyFill="1" applyBorder="1" applyAlignment="1" applyProtection="1">
      <alignment horizontal="left" wrapText="1"/>
    </xf>
    <xf numFmtId="0" fontId="8" fillId="0" borderId="6" xfId="1" applyFont="1" applyFill="1" applyBorder="1" applyAlignment="1" applyProtection="1">
      <alignment horizontal="left" wrapText="1"/>
    </xf>
    <xf numFmtId="0" fontId="3" fillId="0" borderId="6" xfId="0" applyFont="1" applyFill="1" applyBorder="1" applyAlignment="1" applyProtection="1">
      <alignment horizontal="center" wrapText="1"/>
    </xf>
    <xf numFmtId="0" fontId="11" fillId="0" borderId="7" xfId="0" applyFont="1" applyBorder="1" applyProtection="1"/>
    <xf numFmtId="0" fontId="5" fillId="0" borderId="0" xfId="0" applyFont="1" applyFill="1" applyProtection="1"/>
    <xf numFmtId="0" fontId="3" fillId="0" borderId="4" xfId="0" applyFont="1" applyFill="1" applyBorder="1" applyAlignment="1" applyProtection="1">
      <alignment horizontal="center"/>
    </xf>
    <xf numFmtId="0" fontId="0" fillId="0" borderId="0" xfId="0" applyFill="1" applyProtection="1"/>
    <xf numFmtId="0" fontId="4" fillId="0" borderId="4" xfId="0" applyFont="1" applyFill="1" applyBorder="1" applyProtection="1"/>
    <xf numFmtId="0" fontId="10" fillId="0" borderId="0" xfId="0" applyFont="1" applyFill="1" applyProtection="1"/>
    <xf numFmtId="0" fontId="13" fillId="0" borderId="4" xfId="0" applyFont="1" applyFill="1" applyBorder="1" applyProtection="1"/>
    <xf numFmtId="0" fontId="13" fillId="0" borderId="4" xfId="0" applyFont="1" applyFill="1" applyBorder="1" applyAlignment="1" applyProtection="1">
      <alignment horizontal="left" wrapText="1"/>
    </xf>
    <xf numFmtId="0" fontId="10" fillId="0" borderId="4" xfId="0" applyFont="1" applyFill="1" applyBorder="1" applyAlignment="1" applyProtection="1">
      <alignment horizontal="center"/>
    </xf>
    <xf numFmtId="0" fontId="9" fillId="0" borderId="8" xfId="0" applyFont="1" applyFill="1" applyBorder="1" applyAlignment="1" applyProtection="1">
      <alignment horizontal="left" wrapText="1"/>
    </xf>
    <xf numFmtId="0" fontId="1" fillId="0" borderId="8" xfId="0" applyFont="1" applyFill="1" applyBorder="1" applyAlignment="1" applyProtection="1">
      <alignment horizontal="left" wrapText="1"/>
    </xf>
    <xf numFmtId="0" fontId="9" fillId="0" borderId="8" xfId="0" applyFont="1" applyFill="1" applyBorder="1" applyAlignment="1" applyProtection="1">
      <alignment horizontal="center" wrapText="1"/>
    </xf>
    <xf numFmtId="0" fontId="0" fillId="0" borderId="0" xfId="0" applyFill="1" applyAlignment="1" applyProtection="1">
      <alignment wrapText="1"/>
    </xf>
    <xf numFmtId="0" fontId="5" fillId="0" borderId="9" xfId="0" applyFont="1" applyFill="1" applyBorder="1" applyAlignment="1" applyProtection="1">
      <alignment horizontal="left" wrapText="1"/>
    </xf>
    <xf numFmtId="0" fontId="6" fillId="3" borderId="1" xfId="0" applyFont="1" applyFill="1" applyBorder="1" applyAlignment="1" applyProtection="1">
      <alignment horizontal="center" vertical="center" wrapText="1"/>
    </xf>
    <xf numFmtId="0" fontId="6" fillId="3" borderId="2" xfId="0" applyFont="1" applyFill="1" applyBorder="1" applyAlignment="1" applyProtection="1">
      <alignment horizontal="center" vertical="center" wrapText="1"/>
    </xf>
    <xf numFmtId="0" fontId="6" fillId="3" borderId="1" xfId="0" applyFont="1" applyFill="1" applyBorder="1" applyAlignment="1">
      <alignment horizontal="center" wrapText="1"/>
    </xf>
    <xf numFmtId="0" fontId="6" fillId="5" borderId="1" xfId="0" applyFont="1" applyFill="1" applyBorder="1" applyAlignment="1" applyProtection="1">
      <alignment horizontal="center" vertical="center" wrapText="1"/>
    </xf>
    <xf numFmtId="0" fontId="6" fillId="5" borderId="1" xfId="0" applyFont="1" applyFill="1" applyBorder="1" applyAlignment="1" applyProtection="1">
      <alignment horizontal="center"/>
    </xf>
    <xf numFmtId="0" fontId="5" fillId="0" borderId="4" xfId="0" applyFont="1" applyFill="1" applyBorder="1" applyProtection="1"/>
    <xf numFmtId="0" fontId="13" fillId="0" borderId="4" xfId="0" applyFont="1" applyFill="1" applyBorder="1" applyAlignment="1" applyProtection="1">
      <alignment horizontal="center" wrapText="1"/>
    </xf>
    <xf numFmtId="0" fontId="3" fillId="0" borderId="0" xfId="0" applyFont="1" applyFill="1" applyProtection="1"/>
    <xf numFmtId="14" fontId="3" fillId="0" borderId="0" xfId="0" applyNumberFormat="1" applyFont="1" applyFill="1" applyProtection="1"/>
    <xf numFmtId="0" fontId="4" fillId="0" borderId="4" xfId="0" applyFont="1" applyFill="1" applyBorder="1" applyAlignment="1" applyProtection="1">
      <alignment horizontal="center"/>
    </xf>
    <xf numFmtId="0" fontId="13" fillId="0" borderId="4" xfId="0" applyFont="1" applyFill="1" applyBorder="1" applyAlignment="1" applyProtection="1">
      <alignment horizontal="center"/>
    </xf>
    <xf numFmtId="14" fontId="3" fillId="0" borderId="0" xfId="0" applyNumberFormat="1" applyFont="1" applyFill="1" applyBorder="1" applyProtection="1"/>
    <xf numFmtId="0" fontId="11" fillId="0" borderId="4" xfId="0" applyFont="1" applyFill="1" applyBorder="1" applyAlignment="1" applyProtection="1">
      <alignment horizontal="center"/>
    </xf>
    <xf numFmtId="0" fontId="3" fillId="0" borderId="4" xfId="0" applyFont="1" applyFill="1" applyBorder="1" applyAlignment="1" applyProtection="1">
      <alignment horizontal="left" vertical="top" wrapText="1"/>
    </xf>
    <xf numFmtId="0" fontId="3" fillId="0" borderId="4" xfId="0" applyFont="1" applyFill="1" applyBorder="1" applyAlignment="1" applyProtection="1">
      <alignment horizontal="center" vertical="top" wrapText="1"/>
    </xf>
    <xf numFmtId="0" fontId="3" fillId="0" borderId="4" xfId="0" applyFont="1" applyFill="1" applyBorder="1" applyAlignment="1" applyProtection="1">
      <alignment horizontal="center" vertical="center" wrapText="1"/>
    </xf>
    <xf numFmtId="0" fontId="1" fillId="0" borderId="4" xfId="0" applyFont="1" applyFill="1" applyBorder="1" applyAlignment="1" applyProtection="1">
      <alignment horizontal="center" vertical="top" wrapText="1"/>
    </xf>
    <xf numFmtId="0" fontId="3" fillId="0" borderId="0" xfId="0" applyFont="1" applyFill="1" applyAlignment="1" applyProtection="1">
      <alignment horizontal="center"/>
    </xf>
    <xf numFmtId="0" fontId="3" fillId="0" borderId="9" xfId="0" applyFont="1" applyFill="1" applyBorder="1" applyAlignment="1" applyProtection="1">
      <alignment horizontal="center" wrapText="1"/>
    </xf>
    <xf numFmtId="0" fontId="10" fillId="0" borderId="0" xfId="0" applyFont="1" applyFill="1" applyAlignment="1" applyProtection="1">
      <alignment horizontal="center"/>
    </xf>
    <xf numFmtId="0" fontId="1" fillId="0" borderId="4" xfId="0" applyFont="1" applyFill="1" applyBorder="1" applyAlignment="1" applyProtection="1">
      <alignment horizontal="left" vertical="top" wrapText="1"/>
    </xf>
    <xf numFmtId="0" fontId="3" fillId="0" borderId="0" xfId="0" applyFont="1" applyFill="1" applyBorder="1" applyAlignment="1" applyProtection="1">
      <alignment horizontal="left" wrapText="1"/>
    </xf>
    <xf numFmtId="0" fontId="1" fillId="0" borderId="0" xfId="0" applyFont="1" applyFill="1" applyBorder="1" applyAlignment="1" applyProtection="1">
      <alignment horizontal="left" wrapText="1"/>
    </xf>
    <xf numFmtId="0" fontId="4" fillId="0" borderId="0" xfId="0" applyFont="1" applyAlignment="1" applyProtection="1">
      <alignment horizontal="center"/>
    </xf>
    <xf numFmtId="49" fontId="20" fillId="0" borderId="4" xfId="0" applyNumberFormat="1" applyFont="1" applyFill="1" applyBorder="1" applyAlignment="1" applyProtection="1">
      <alignment horizontal="center"/>
    </xf>
    <xf numFmtId="0" fontId="5" fillId="0" borderId="4" xfId="0" applyFont="1" applyFill="1" applyBorder="1" applyAlignment="1" applyProtection="1">
      <alignment horizontal="left" wrapText="1"/>
    </xf>
    <xf numFmtId="0" fontId="1" fillId="0" borderId="4" xfId="0" applyFont="1" applyFill="1" applyBorder="1" applyAlignment="1" applyProtection="1">
      <alignment horizontal="left" wrapText="1"/>
    </xf>
    <xf numFmtId="0" fontId="1" fillId="0" borderId="4" xfId="0" applyFont="1" applyFill="1" applyBorder="1" applyAlignment="1" applyProtection="1">
      <alignment horizontal="center" wrapText="1"/>
    </xf>
    <xf numFmtId="3" fontId="4" fillId="0" borderId="8" xfId="0" applyNumberFormat="1" applyFont="1" applyFill="1" applyBorder="1" applyAlignment="1" applyProtection="1">
      <alignment horizontal="right" wrapText="1"/>
    </xf>
    <xf numFmtId="3" fontId="4" fillId="0" borderId="8" xfId="0" applyNumberFormat="1" applyFont="1" applyFill="1" applyBorder="1" applyAlignment="1" applyProtection="1">
      <alignment wrapText="1"/>
    </xf>
    <xf numFmtId="3" fontId="1" fillId="0" borderId="8" xfId="0" applyNumberFormat="1" applyFont="1" applyFill="1" applyBorder="1" applyAlignment="1" applyProtection="1">
      <alignment wrapText="1"/>
    </xf>
    <xf numFmtId="3" fontId="1" fillId="0" borderId="4" xfId="0" applyNumberFormat="1" applyFont="1" applyFill="1" applyBorder="1" applyAlignment="1" applyProtection="1">
      <alignment horizontal="right" wrapText="1"/>
    </xf>
    <xf numFmtId="3" fontId="1" fillId="0" borderId="4" xfId="0" applyNumberFormat="1" applyFont="1" applyFill="1" applyBorder="1" applyAlignment="1" applyProtection="1">
      <alignment wrapText="1"/>
    </xf>
    <xf numFmtId="3" fontId="11" fillId="0" borderId="4" xfId="2" applyNumberFormat="1" applyFont="1" applyFill="1" applyBorder="1" applyProtection="1"/>
    <xf numFmtId="3" fontId="3" fillId="0" borderId="4" xfId="0" applyNumberFormat="1" applyFont="1" applyFill="1" applyBorder="1" applyAlignment="1" applyProtection="1">
      <alignment horizontal="right" wrapText="1"/>
    </xf>
    <xf numFmtId="3" fontId="3" fillId="0" borderId="4" xfId="0" applyNumberFormat="1" applyFont="1" applyFill="1" applyBorder="1" applyAlignment="1" applyProtection="1">
      <alignment wrapText="1"/>
    </xf>
    <xf numFmtId="3" fontId="9" fillId="0" borderId="4" xfId="0" applyNumberFormat="1" applyFont="1" applyFill="1" applyBorder="1" applyAlignment="1" applyProtection="1">
      <alignment horizontal="right" wrapText="1"/>
    </xf>
    <xf numFmtId="3" fontId="4" fillId="0" borderId="4" xfId="0" applyNumberFormat="1" applyFont="1" applyFill="1" applyBorder="1" applyAlignment="1" applyProtection="1">
      <alignment horizontal="right" wrapText="1"/>
    </xf>
    <xf numFmtId="3" fontId="4" fillId="0" borderId="4" xfId="0" applyNumberFormat="1" applyFont="1" applyFill="1" applyBorder="1" applyAlignment="1" applyProtection="1">
      <alignment wrapText="1"/>
    </xf>
    <xf numFmtId="3" fontId="1" fillId="0" borderId="5" xfId="0" applyNumberFormat="1" applyFont="1" applyFill="1" applyBorder="1" applyAlignment="1" applyProtection="1">
      <alignment wrapText="1"/>
    </xf>
    <xf numFmtId="3" fontId="3" fillId="0" borderId="6" xfId="0" applyNumberFormat="1" applyFont="1" applyFill="1" applyBorder="1" applyAlignment="1" applyProtection="1">
      <alignment horizontal="right" wrapText="1"/>
    </xf>
    <xf numFmtId="3" fontId="3" fillId="0" borderId="6" xfId="0" applyNumberFormat="1" applyFont="1" applyFill="1" applyBorder="1" applyAlignment="1" applyProtection="1">
      <alignment wrapText="1"/>
    </xf>
    <xf numFmtId="3" fontId="1" fillId="0" borderId="4" xfId="0" applyNumberFormat="1" applyFont="1" applyFill="1" applyBorder="1" applyAlignment="1" applyProtection="1">
      <alignment horizontal="right"/>
    </xf>
    <xf numFmtId="3" fontId="5" fillId="0" borderId="4" xfId="0" applyNumberFormat="1" applyFont="1" applyFill="1" applyBorder="1" applyAlignment="1" applyProtection="1">
      <alignment horizontal="right" wrapText="1"/>
    </xf>
    <xf numFmtId="3" fontId="5" fillId="0" borderId="4" xfId="0" applyNumberFormat="1" applyFont="1" applyFill="1" applyBorder="1" applyAlignment="1" applyProtection="1">
      <alignment wrapText="1"/>
    </xf>
    <xf numFmtId="0" fontId="6" fillId="7" borderId="1" xfId="0" applyFont="1" applyFill="1" applyBorder="1" applyAlignment="1" applyProtection="1">
      <alignment horizontal="center" vertical="center"/>
    </xf>
    <xf numFmtId="1" fontId="6" fillId="7" borderId="1" xfId="0" applyNumberFormat="1" applyFont="1" applyFill="1" applyBorder="1" applyAlignment="1" applyProtection="1">
      <alignment horizontal="center" vertical="center"/>
    </xf>
    <xf numFmtId="0" fontId="6" fillId="5" borderId="1" xfId="0" applyFont="1" applyFill="1" applyBorder="1" applyAlignment="1" applyProtection="1">
      <alignment horizontal="center" vertical="center"/>
    </xf>
    <xf numFmtId="0" fontId="14" fillId="5" borderId="1" xfId="0" applyFont="1" applyFill="1" applyBorder="1" applyAlignment="1" applyProtection="1">
      <alignment horizontal="center" vertical="center"/>
    </xf>
    <xf numFmtId="0" fontId="6" fillId="4" borderId="1" xfId="0" applyFont="1" applyFill="1" applyBorder="1" applyAlignment="1" applyProtection="1">
      <alignment horizontal="center" vertical="center" wrapText="1"/>
    </xf>
    <xf numFmtId="0" fontId="6" fillId="4" borderId="3" xfId="0" applyFont="1" applyFill="1" applyBorder="1" applyAlignment="1" applyProtection="1">
      <alignment horizontal="center" vertical="center" wrapText="1"/>
    </xf>
    <xf numFmtId="0" fontId="6" fillId="3" borderId="1" xfId="0" applyFont="1" applyFill="1" applyBorder="1" applyAlignment="1" applyProtection="1">
      <alignment horizontal="center" vertical="center"/>
    </xf>
    <xf numFmtId="0" fontId="6" fillId="2" borderId="1" xfId="0" applyFont="1" applyFill="1" applyBorder="1" applyAlignment="1" applyProtection="1">
      <alignment horizontal="center" vertical="center"/>
    </xf>
    <xf numFmtId="0" fontId="6" fillId="8" borderId="1" xfId="0" applyFont="1" applyFill="1" applyBorder="1" applyAlignment="1" applyProtection="1">
      <alignment horizontal="center" vertical="center"/>
    </xf>
    <xf numFmtId="0" fontId="6" fillId="9" borderId="1" xfId="0" applyFont="1" applyFill="1" applyBorder="1" applyAlignment="1" applyProtection="1">
      <alignment horizontal="center" vertical="center"/>
    </xf>
    <xf numFmtId="0" fontId="14" fillId="6" borderId="1" xfId="0" applyFont="1" applyFill="1" applyBorder="1" applyAlignment="1" applyProtection="1">
      <alignment horizontal="center" vertical="center"/>
    </xf>
    <xf numFmtId="0" fontId="7" fillId="0" borderId="0" xfId="0" applyFont="1" applyAlignment="1" applyProtection="1">
      <alignment vertical="center"/>
    </xf>
    <xf numFmtId="14" fontId="3" fillId="0" borderId="7" xfId="0" applyNumberFormat="1" applyFont="1" applyFill="1" applyBorder="1" applyProtection="1"/>
    <xf numFmtId="0" fontId="3" fillId="0" borderId="6" xfId="0" applyFont="1" applyFill="1" applyBorder="1" applyAlignment="1" applyProtection="1">
      <alignment horizontal="center"/>
    </xf>
    <xf numFmtId="0" fontId="3" fillId="0" borderId="4" xfId="0" applyFont="1" applyFill="1" applyBorder="1" applyAlignment="1" applyProtection="1">
      <alignment wrapText="1"/>
    </xf>
    <xf numFmtId="0" fontId="15" fillId="0" borderId="4" xfId="1" applyFont="1" applyFill="1" applyBorder="1" applyAlignment="1" applyProtection="1">
      <alignment horizontal="left" wrapText="1"/>
    </xf>
    <xf numFmtId="0" fontId="11" fillId="0" borderId="4" xfId="0" applyFont="1" applyFill="1" applyBorder="1" applyProtection="1"/>
    <xf numFmtId="0" fontId="4" fillId="0" borderId="0" xfId="0" applyFont="1" applyFill="1" applyAlignment="1" applyProtection="1">
      <alignment horizontal="center"/>
    </xf>
    <xf numFmtId="0" fontId="4" fillId="0" borderId="0" xfId="0" applyFont="1" applyFill="1" applyBorder="1" applyProtection="1"/>
    <xf numFmtId="0" fontId="3" fillId="0" borderId="9" xfId="0" applyFont="1" applyFill="1" applyBorder="1" applyProtection="1"/>
    <xf numFmtId="0" fontId="1" fillId="0" borderId="0" xfId="0" applyFont="1" applyFill="1" applyBorder="1" applyAlignment="1" applyProtection="1">
      <alignment horizontal="center" wrapText="1"/>
    </xf>
    <xf numFmtId="0" fontId="9" fillId="0" borderId="4" xfId="0" quotePrefix="1" applyFont="1" applyFill="1" applyBorder="1" applyAlignment="1" applyProtection="1">
      <alignment horizontal="left" wrapText="1"/>
    </xf>
    <xf numFmtId="3" fontId="11" fillId="0" borderId="8" xfId="2" applyNumberFormat="1" applyFont="1" applyFill="1" applyBorder="1" applyProtection="1"/>
    <xf numFmtId="165" fontId="11" fillId="0" borderId="8" xfId="2" applyNumberFormat="1" applyFont="1" applyFill="1" applyBorder="1" applyProtection="1"/>
    <xf numFmtId="0" fontId="4" fillId="0" borderId="8" xfId="0" applyFont="1" applyFill="1" applyBorder="1" applyProtection="1"/>
    <xf numFmtId="0" fontId="11" fillId="0" borderId="4" xfId="0" applyFont="1" applyFill="1" applyBorder="1" applyAlignment="1" applyProtection="1">
      <alignment wrapText="1"/>
    </xf>
    <xf numFmtId="0" fontId="4" fillId="0" borderId="0" xfId="0" applyFont="1" applyFill="1" applyProtection="1"/>
    <xf numFmtId="3" fontId="12" fillId="0" borderId="4" xfId="2" applyNumberFormat="1" applyFont="1" applyFill="1" applyBorder="1" applyProtection="1"/>
    <xf numFmtId="165" fontId="10" fillId="0" borderId="4" xfId="2" applyNumberFormat="1" applyFont="1" applyFill="1" applyBorder="1" applyProtection="1"/>
    <xf numFmtId="0" fontId="4" fillId="0" borderId="5" xfId="0" applyFont="1" applyFill="1" applyBorder="1" applyProtection="1"/>
    <xf numFmtId="165" fontId="11" fillId="0" borderId="6" xfId="2" applyNumberFormat="1" applyFont="1" applyFill="1" applyBorder="1" applyProtection="1"/>
    <xf numFmtId="0" fontId="3" fillId="0" borderId="6" xfId="0" applyFont="1" applyFill="1" applyBorder="1" applyProtection="1"/>
    <xf numFmtId="0" fontId="0" fillId="0" borderId="4" xfId="0" applyFill="1" applyBorder="1" applyAlignment="1" applyProtection="1">
      <alignment horizontal="center"/>
    </xf>
    <xf numFmtId="0" fontId="0" fillId="0" borderId="0" xfId="0" applyFill="1" applyAlignment="1" applyProtection="1">
      <alignment horizontal="center"/>
    </xf>
    <xf numFmtId="0" fontId="3" fillId="0" borderId="0" xfId="0" applyFont="1" applyFill="1" applyBorder="1" applyAlignment="1" applyProtection="1">
      <alignment horizontal="center" wrapText="1"/>
    </xf>
    <xf numFmtId="3" fontId="11" fillId="0" borderId="4" xfId="0" applyNumberFormat="1" applyFont="1" applyFill="1" applyBorder="1" applyProtection="1"/>
    <xf numFmtId="3" fontId="3" fillId="0" borderId="4" xfId="0" applyNumberFormat="1" applyFont="1" applyFill="1" applyBorder="1" applyAlignment="1" applyProtection="1">
      <alignment horizontal="right"/>
    </xf>
    <xf numFmtId="3" fontId="3" fillId="0" borderId="4" xfId="0" applyNumberFormat="1" applyFont="1" applyFill="1" applyBorder="1" applyProtection="1"/>
    <xf numFmtId="3" fontId="4" fillId="0" borderId="4" xfId="0" applyNumberFormat="1" applyFont="1" applyFill="1" applyBorder="1" applyProtection="1"/>
    <xf numFmtId="3" fontId="4" fillId="0" borderId="4" xfId="0" applyNumberFormat="1" applyFont="1" applyFill="1" applyBorder="1" applyAlignment="1" applyProtection="1">
      <alignment horizontal="right"/>
    </xf>
    <xf numFmtId="3" fontId="4" fillId="0" borderId="4" xfId="0" applyNumberFormat="1" applyFont="1" applyFill="1" applyBorder="1" applyAlignment="1" applyProtection="1"/>
    <xf numFmtId="1" fontId="0" fillId="0" borderId="0" xfId="0" applyNumberFormat="1" applyFill="1" applyAlignment="1" applyProtection="1">
      <alignment horizontal="right"/>
    </xf>
    <xf numFmtId="0" fontId="5" fillId="0" borderId="4" xfId="0" applyFont="1" applyFill="1" applyBorder="1" applyAlignment="1" applyProtection="1">
      <alignment horizontal="left"/>
    </xf>
    <xf numFmtId="0" fontId="8" fillId="0" borderId="4" xfId="1" applyFill="1" applyBorder="1" applyAlignment="1" applyProtection="1"/>
    <xf numFmtId="0" fontId="5" fillId="0" borderId="4" xfId="0" applyFont="1" applyFill="1" applyBorder="1" applyAlignment="1" applyProtection="1">
      <alignment horizontal="center"/>
    </xf>
    <xf numFmtId="0" fontId="3" fillId="0" borderId="9" xfId="0" applyFont="1" applyFill="1" applyBorder="1" applyAlignment="1" applyProtection="1">
      <alignment horizontal="left" wrapText="1"/>
    </xf>
    <xf numFmtId="49" fontId="0" fillId="0" borderId="0" xfId="0" applyNumberFormat="1" applyFont="1" applyFill="1" applyProtection="1"/>
    <xf numFmtId="3" fontId="11" fillId="0" borderId="9" xfId="2" applyNumberFormat="1" applyFont="1" applyFill="1" applyBorder="1" applyProtection="1"/>
    <xf numFmtId="0" fontId="3" fillId="0" borderId="10" xfId="0" applyFont="1" applyFill="1" applyBorder="1" applyAlignment="1" applyProtection="1">
      <alignment horizontal="left" wrapText="1"/>
    </xf>
    <xf numFmtId="49" fontId="3" fillId="0" borderId="0" xfId="0" applyNumberFormat="1" applyFont="1" applyFill="1" applyProtection="1"/>
    <xf numFmtId="0" fontId="6" fillId="7" borderId="1" xfId="0" applyFont="1" applyFill="1" applyBorder="1" applyAlignment="1" applyProtection="1">
      <alignment horizontal="center" vertical="center" wrapText="1"/>
    </xf>
    <xf numFmtId="0" fontId="6" fillId="3" borderId="3" xfId="0" applyFont="1" applyFill="1" applyBorder="1" applyAlignment="1">
      <alignment horizontal="center" vertical="center"/>
    </xf>
    <xf numFmtId="3" fontId="5" fillId="0" borderId="5" xfId="0" applyNumberFormat="1" applyFont="1" applyFill="1" applyBorder="1" applyAlignment="1" applyProtection="1">
      <alignment horizontal="right" wrapText="1"/>
    </xf>
    <xf numFmtId="3" fontId="0" fillId="0" borderId="0" xfId="0" applyNumberFormat="1" applyFont="1" applyFill="1" applyProtection="1"/>
    <xf numFmtId="0" fontId="0" fillId="0" borderId="0" xfId="0" applyFill="1" applyBorder="1" applyProtection="1"/>
    <xf numFmtId="165" fontId="11" fillId="0" borderId="5" xfId="2" applyNumberFormat="1" applyFont="1" applyFill="1" applyBorder="1" applyProtection="1"/>
    <xf numFmtId="3" fontId="11" fillId="0" borderId="5" xfId="2" applyNumberFormat="1" applyFont="1" applyFill="1" applyBorder="1" applyProtection="1"/>
    <xf numFmtId="3" fontId="11" fillId="0" borderId="6" xfId="2" applyNumberFormat="1" applyFont="1" applyFill="1" applyBorder="1" applyProtection="1"/>
    <xf numFmtId="0" fontId="3" fillId="0" borderId="4" xfId="0" applyFont="1" applyFill="1" applyBorder="1" applyAlignment="1" applyProtection="1">
      <alignment vertical="top" wrapText="1"/>
    </xf>
    <xf numFmtId="49" fontId="4" fillId="0" borderId="4" xfId="0" applyNumberFormat="1" applyFont="1" applyFill="1" applyBorder="1" applyAlignment="1" applyProtection="1">
      <alignment horizontal="left" wrapText="1"/>
    </xf>
    <xf numFmtId="49" fontId="3" fillId="0" borderId="4" xfId="0" applyNumberFormat="1" applyFont="1" applyFill="1" applyBorder="1" applyProtection="1"/>
    <xf numFmtId="0" fontId="14" fillId="10" borderId="1" xfId="0" applyFont="1" applyFill="1" applyBorder="1" applyAlignment="1" applyProtection="1">
      <alignment horizontal="center" vertical="center"/>
    </xf>
    <xf numFmtId="0" fontId="5" fillId="0" borderId="0" xfId="0" applyFont="1" applyFill="1" applyBorder="1" applyAlignment="1" applyProtection="1">
      <alignment horizontal="left" wrapText="1"/>
    </xf>
    <xf numFmtId="0" fontId="3" fillId="0" borderId="0" xfId="0" applyFont="1" applyFill="1" applyBorder="1" applyAlignment="1" applyProtection="1">
      <alignment horizontal="center"/>
    </xf>
    <xf numFmtId="0" fontId="5" fillId="0" borderId="11" xfId="0" applyFont="1" applyFill="1" applyBorder="1" applyAlignment="1" applyProtection="1">
      <alignment horizontal="left" wrapText="1"/>
    </xf>
    <xf numFmtId="0" fontId="1" fillId="0" borderId="9" xfId="0" applyFont="1" applyFill="1" applyBorder="1" applyAlignment="1" applyProtection="1">
      <alignment horizontal="center" wrapText="1"/>
    </xf>
    <xf numFmtId="14" fontId="3" fillId="0" borderId="0" xfId="0" applyNumberFormat="1" applyFont="1" applyFill="1" applyAlignment="1" applyProtection="1">
      <alignment horizontal="right"/>
    </xf>
    <xf numFmtId="0" fontId="4" fillId="0" borderId="0" xfId="0" applyFont="1" applyFill="1" applyBorder="1" applyAlignment="1" applyProtection="1">
      <alignment horizontal="center"/>
    </xf>
    <xf numFmtId="0" fontId="13" fillId="0" borderId="0" xfId="0" applyFont="1" applyFill="1" applyBorder="1" applyAlignment="1" applyProtection="1">
      <alignment horizontal="center"/>
    </xf>
    <xf numFmtId="0" fontId="3" fillId="0" borderId="7" xfId="0" applyFont="1" applyFill="1" applyBorder="1" applyAlignment="1" applyProtection="1">
      <alignment horizontal="center"/>
    </xf>
    <xf numFmtId="0" fontId="0" fillId="0" borderId="0" xfId="0" applyFont="1" applyFill="1" applyProtection="1"/>
    <xf numFmtId="0" fontId="5" fillId="0" borderId="8" xfId="0" applyFont="1" applyFill="1" applyBorder="1" applyAlignment="1" applyProtection="1">
      <alignment horizontal="left" wrapText="1"/>
    </xf>
    <xf numFmtId="0" fontId="1" fillId="0" borderId="8" xfId="0" applyFont="1" applyFill="1" applyBorder="1" applyAlignment="1" applyProtection="1">
      <alignment horizontal="center" wrapText="1"/>
    </xf>
    <xf numFmtId="0" fontId="8" fillId="0" borderId="8" xfId="1" applyFill="1" applyBorder="1" applyAlignment="1" applyProtection="1">
      <alignment horizontal="left" wrapText="1"/>
    </xf>
    <xf numFmtId="0" fontId="3" fillId="0" borderId="8" xfId="0" applyFont="1" applyFill="1" applyBorder="1" applyAlignment="1" applyProtection="1">
      <alignment horizontal="center" wrapText="1"/>
    </xf>
    <xf numFmtId="3" fontId="1" fillId="0" borderId="8" xfId="0" applyNumberFormat="1" applyFont="1" applyFill="1" applyBorder="1" applyAlignment="1" applyProtection="1">
      <alignment horizontal="right" wrapText="1"/>
    </xf>
    <xf numFmtId="0" fontId="3" fillId="0" borderId="8" xfId="0" applyFont="1" applyFill="1" applyBorder="1" applyAlignment="1" applyProtection="1">
      <alignment horizontal="center"/>
    </xf>
    <xf numFmtId="0" fontId="4" fillId="0" borderId="8" xfId="0" applyFont="1" applyFill="1" applyBorder="1" applyAlignment="1" applyProtection="1">
      <alignment horizontal="center"/>
    </xf>
    <xf numFmtId="0" fontId="3" fillId="0" borderId="12" xfId="0" applyFont="1" applyFill="1" applyBorder="1" applyAlignment="1" applyProtection="1">
      <alignment horizontal="center" wrapText="1"/>
    </xf>
    <xf numFmtId="0" fontId="3" fillId="0" borderId="13" xfId="0" applyFont="1" applyFill="1" applyBorder="1" applyAlignment="1" applyProtection="1">
      <alignment horizontal="center"/>
    </xf>
    <xf numFmtId="49" fontId="3" fillId="0" borderId="4" xfId="0" quotePrefix="1" applyNumberFormat="1" applyFont="1" applyFill="1" applyBorder="1" applyAlignment="1" applyProtection="1">
      <alignment horizontal="left" wrapText="1"/>
    </xf>
    <xf numFmtId="0" fontId="18" fillId="0" borderId="4" xfId="0" applyFont="1" applyFill="1" applyBorder="1" applyAlignment="1" applyProtection="1">
      <alignment horizontal="left" wrapText="1"/>
    </xf>
    <xf numFmtId="0" fontId="4" fillId="0" borderId="9" xfId="0" applyFont="1" applyFill="1" applyBorder="1" applyAlignment="1" applyProtection="1">
      <alignment horizontal="center"/>
    </xf>
    <xf numFmtId="0" fontId="3" fillId="0" borderId="5" xfId="0" applyFont="1" applyFill="1" applyBorder="1" applyAlignment="1" applyProtection="1">
      <alignment horizontal="center" wrapText="1"/>
    </xf>
    <xf numFmtId="0" fontId="1" fillId="0" borderId="5" xfId="0" applyFont="1" applyFill="1" applyBorder="1" applyAlignment="1" applyProtection="1">
      <alignment horizontal="center" wrapText="1"/>
    </xf>
    <xf numFmtId="0" fontId="4" fillId="0" borderId="5" xfId="0" applyFont="1" applyFill="1" applyBorder="1" applyAlignment="1" applyProtection="1">
      <alignment horizontal="center"/>
    </xf>
    <xf numFmtId="14" fontId="3" fillId="0" borderId="11" xfId="0" applyNumberFormat="1" applyFont="1" applyFill="1" applyBorder="1" applyAlignment="1" applyProtection="1">
      <alignment horizontal="right"/>
    </xf>
    <xf numFmtId="0" fontId="3" fillId="0" borderId="9" xfId="0" applyFont="1" applyFill="1" applyBorder="1" applyAlignment="1" applyProtection="1">
      <alignment horizontal="center"/>
    </xf>
    <xf numFmtId="0" fontId="3" fillId="0" borderId="5" xfId="0" applyFont="1" applyFill="1" applyBorder="1" applyAlignment="1" applyProtection="1">
      <alignment horizontal="center"/>
    </xf>
    <xf numFmtId="0" fontId="3" fillId="0" borderId="5" xfId="0" applyFont="1" applyFill="1" applyBorder="1" applyAlignment="1" applyProtection="1">
      <alignment horizontal="left" wrapText="1"/>
    </xf>
    <xf numFmtId="0" fontId="1" fillId="0" borderId="5" xfId="0" applyFont="1" applyFill="1" applyBorder="1" applyAlignment="1" applyProtection="1">
      <alignment horizontal="left" wrapText="1"/>
    </xf>
    <xf numFmtId="0" fontId="3" fillId="0" borderId="5" xfId="0" applyFont="1" applyFill="1" applyBorder="1" applyAlignment="1" applyProtection="1">
      <alignment horizontal="center" vertical="center" wrapText="1"/>
    </xf>
    <xf numFmtId="3" fontId="1" fillId="0" borderId="5" xfId="0" applyNumberFormat="1" applyFont="1" applyFill="1" applyBorder="1" applyAlignment="1" applyProtection="1">
      <alignment horizontal="right" wrapText="1"/>
    </xf>
    <xf numFmtId="0" fontId="1" fillId="0" borderId="5" xfId="0" applyFont="1" applyFill="1" applyBorder="1" applyAlignment="1" applyProtection="1">
      <alignment horizontal="right" wrapText="1"/>
    </xf>
    <xf numFmtId="0" fontId="5" fillId="0" borderId="5" xfId="0" applyFont="1" applyFill="1" applyBorder="1" applyAlignment="1" applyProtection="1">
      <alignment horizontal="left" wrapText="1"/>
    </xf>
    <xf numFmtId="0" fontId="5" fillId="0" borderId="5" xfId="0" applyFont="1" applyFill="1" applyBorder="1" applyAlignment="1" applyProtection="1">
      <alignment horizontal="center" wrapText="1"/>
    </xf>
    <xf numFmtId="0" fontId="8" fillId="0" borderId="5" xfId="1" applyFill="1" applyBorder="1" applyAlignment="1" applyProtection="1">
      <alignment horizontal="left" wrapText="1"/>
    </xf>
    <xf numFmtId="0" fontId="1" fillId="0" borderId="4" xfId="0" applyFont="1" applyFill="1" applyBorder="1" applyAlignment="1" applyProtection="1">
      <alignment vertical="top" wrapText="1"/>
    </xf>
    <xf numFmtId="3" fontId="11" fillId="0" borderId="5" xfId="2" applyNumberFormat="1" applyFont="1" applyFill="1" applyBorder="1" applyAlignment="1" applyProtection="1">
      <alignment horizontal="right"/>
    </xf>
    <xf numFmtId="0" fontId="1" fillId="0" borderId="5" xfId="0" applyFont="1" applyFill="1" applyBorder="1" applyAlignment="1" applyProtection="1">
      <alignment horizontal="left" vertical="top" wrapText="1"/>
    </xf>
    <xf numFmtId="0" fontId="3" fillId="0" borderId="4" xfId="0" applyFont="1" applyFill="1" applyBorder="1" applyAlignment="1" applyProtection="1">
      <alignment horizontal="center" vertical="center"/>
    </xf>
    <xf numFmtId="0" fontId="0" fillId="0" borderId="0" xfId="0" applyFont="1" applyProtection="1"/>
    <xf numFmtId="0" fontId="3" fillId="0" borderId="0" xfId="0" applyFont="1" applyFill="1" applyAlignment="1" applyProtection="1">
      <alignment horizontal="center" wrapText="1"/>
    </xf>
    <xf numFmtId="49" fontId="8" fillId="0" borderId="9" xfId="1" applyNumberFormat="1" applyFont="1" applyFill="1" applyBorder="1" applyAlignment="1" applyProtection="1">
      <alignment horizontal="left" wrapText="1"/>
    </xf>
    <xf numFmtId="0" fontId="1" fillId="0" borderId="0" xfId="0" applyFont="1" applyFill="1" applyBorder="1" applyAlignment="1" applyProtection="1">
      <alignment horizontal="center" vertical="top" wrapText="1"/>
    </xf>
    <xf numFmtId="165" fontId="19" fillId="0" borderId="5" xfId="2" applyNumberFormat="1" applyFont="1" applyFill="1" applyBorder="1" applyAlignment="1" applyProtection="1">
      <alignment horizontal="right"/>
    </xf>
    <xf numFmtId="0" fontId="21" fillId="0" borderId="4" xfId="0" applyFont="1" applyFill="1" applyBorder="1" applyProtection="1"/>
    <xf numFmtId="0" fontId="5" fillId="0" borderId="4" xfId="0" quotePrefix="1" applyFont="1" applyFill="1" applyBorder="1" applyAlignment="1" applyProtection="1">
      <alignment horizontal="left"/>
    </xf>
    <xf numFmtId="0" fontId="6" fillId="3" borderId="3" xfId="0" applyFont="1" applyFill="1" applyBorder="1" applyAlignment="1" applyProtection="1">
      <alignment horizontal="center" vertical="center" wrapText="1"/>
    </xf>
    <xf numFmtId="49" fontId="1" fillId="0" borderId="4" xfId="0" applyNumberFormat="1" applyFont="1" applyFill="1" applyBorder="1" applyAlignment="1" applyProtection="1">
      <alignment horizontal="left" vertical="top" wrapText="1"/>
    </xf>
    <xf numFmtId="49" fontId="3" fillId="0" borderId="6" xfId="0" applyNumberFormat="1" applyFont="1" applyFill="1" applyBorder="1" applyAlignment="1" applyProtection="1">
      <alignment horizontal="left" wrapText="1"/>
    </xf>
    <xf numFmtId="0" fontId="6" fillId="3" borderId="2" xfId="0" applyFont="1" applyFill="1" applyBorder="1" applyAlignment="1" applyProtection="1">
      <alignment horizontal="center" vertical="center" wrapText="1"/>
    </xf>
    <xf numFmtId="0" fontId="9" fillId="11" borderId="4" xfId="0" applyFont="1" applyFill="1" applyBorder="1" applyAlignment="1" applyProtection="1">
      <alignment horizontal="left" wrapText="1"/>
    </xf>
    <xf numFmtId="0" fontId="5" fillId="11" borderId="4" xfId="0" applyFont="1" applyFill="1" applyBorder="1" applyAlignment="1" applyProtection="1">
      <alignment horizontal="left" wrapText="1"/>
    </xf>
    <xf numFmtId="49" fontId="5" fillId="11" borderId="5" xfId="0" applyNumberFormat="1" applyFont="1" applyFill="1" applyBorder="1" applyAlignment="1" applyProtection="1">
      <alignment horizontal="left" wrapText="1"/>
    </xf>
    <xf numFmtId="0" fontId="6" fillId="7" borderId="2" xfId="0" applyFont="1" applyFill="1" applyBorder="1" applyAlignment="1" applyProtection="1">
      <alignment vertical="center"/>
    </xf>
  </cellXfs>
  <cellStyles count="4">
    <cellStyle name="Hyperlink" xfId="1" builtinId="8"/>
    <cellStyle name="Komma" xfId="2" builtinId="3"/>
    <cellStyle name="Komma 2" xfId="3" xr:uid="{A9C27F98-0004-4D50-9324-A4B9E5EF0BA7}"/>
    <cellStyle name="Standaard" xfId="0" builtinId="0"/>
  </cellStyles>
  <dxfs count="0"/>
  <tableStyles count="1" defaultTableStyle="TableStyleMedium9" defaultPivotStyle="PivotStyleLight16">
    <tableStyle name="Invisible" pivot="0" table="0" count="0" xr9:uid="{FA78052B-1767-48B4-970A-89BB60A4CB4D}"/>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www.hhleuven.be/" TargetMode="External"/><Relationship Id="rId21" Type="http://schemas.openxmlformats.org/officeDocument/2006/relationships/hyperlink" Target="http://www.erasme.ulb.ac.be/" TargetMode="External"/><Relationship Id="rId42" Type="http://schemas.openxmlformats.org/officeDocument/2006/relationships/hyperlink" Target="http://www.heilighartlier.be/" TargetMode="External"/><Relationship Id="rId63" Type="http://schemas.openxmlformats.org/officeDocument/2006/relationships/hyperlink" Target="http://www.cp-st-martin.be/" TargetMode="External"/><Relationship Id="rId84" Type="http://schemas.openxmlformats.org/officeDocument/2006/relationships/hyperlink" Target="http://www.pzhfamilie.be/" TargetMode="External"/><Relationship Id="rId138" Type="http://schemas.openxmlformats.org/officeDocument/2006/relationships/hyperlink" Target="http://www.klina.be/" TargetMode="External"/><Relationship Id="rId159" Type="http://schemas.openxmlformats.org/officeDocument/2006/relationships/vmlDrawing" Target="../drawings/vmlDrawing1.vml"/><Relationship Id="rId107" Type="http://schemas.openxmlformats.org/officeDocument/2006/relationships/hyperlink" Target="http://www.azsintblasius.be/" TargetMode="External"/><Relationship Id="rId11" Type="http://schemas.openxmlformats.org/officeDocument/2006/relationships/hyperlink" Target="http://www.vivalia.be/" TargetMode="External"/><Relationship Id="rId32" Type="http://schemas.openxmlformats.org/officeDocument/2006/relationships/hyperlink" Target="http://www.sfz.be/" TargetMode="External"/><Relationship Id="rId53" Type="http://schemas.openxmlformats.org/officeDocument/2006/relationships/hyperlink" Target="http://www.chpchene.be/" TargetMode="External"/><Relationship Id="rId74" Type="http://schemas.openxmlformats.org/officeDocument/2006/relationships/hyperlink" Target="http://www.azzeno.be/" TargetMode="External"/><Relationship Id="rId128" Type="http://schemas.openxmlformats.org/officeDocument/2006/relationships/hyperlink" Target="http://www.uza.be/" TargetMode="External"/><Relationship Id="rId149" Type="http://schemas.openxmlformats.org/officeDocument/2006/relationships/hyperlink" Target="http://www.sans-souci.be/" TargetMode="External"/><Relationship Id="rId5" Type="http://schemas.openxmlformats.org/officeDocument/2006/relationships/hyperlink" Target="http://www.marronniers.be/" TargetMode="External"/><Relationship Id="rId95" Type="http://schemas.openxmlformats.org/officeDocument/2006/relationships/hyperlink" Target="http://www.isosl.be/" TargetMode="External"/><Relationship Id="rId160" Type="http://schemas.openxmlformats.org/officeDocument/2006/relationships/comments" Target="../comments1.xml"/><Relationship Id="rId22" Type="http://schemas.openxmlformats.org/officeDocument/2006/relationships/hyperlink" Target="http://www.uzbrussel.be/" TargetMode="External"/><Relationship Id="rId43" Type="http://schemas.openxmlformats.org/officeDocument/2006/relationships/hyperlink" Target="http://www.jolimont.be/" TargetMode="External"/><Relationship Id="rId64" Type="http://schemas.openxmlformats.org/officeDocument/2006/relationships/hyperlink" Target="http://www.pcgs.be/" TargetMode="External"/><Relationship Id="rId118" Type="http://schemas.openxmlformats.org/officeDocument/2006/relationships/hyperlink" Target="http://www.klstjan.be/" TargetMode="External"/><Relationship Id="rId139" Type="http://schemas.openxmlformats.org/officeDocument/2006/relationships/hyperlink" Target="http://www.azdiest.be/" TargetMode="External"/><Relationship Id="rId80" Type="http://schemas.openxmlformats.org/officeDocument/2006/relationships/hyperlink" Target="http://www.kamillus.be/" TargetMode="External"/><Relationship Id="rId85" Type="http://schemas.openxmlformats.org/officeDocument/2006/relationships/hyperlink" Target="http://www.chrsm.be/" TargetMode="External"/><Relationship Id="rId150" Type="http://schemas.openxmlformats.org/officeDocument/2006/relationships/hyperlink" Target="http://www.opzgeel.be/" TargetMode="External"/><Relationship Id="rId155" Type="http://schemas.openxmlformats.org/officeDocument/2006/relationships/hyperlink" Target="http://www.equipe.be/" TargetMode="External"/><Relationship Id="rId12" Type="http://schemas.openxmlformats.org/officeDocument/2006/relationships/hyperlink" Target="http://www.beauvallon.be/" TargetMode="External"/><Relationship Id="rId17" Type="http://schemas.openxmlformats.org/officeDocument/2006/relationships/hyperlink" Target="http://www.yperman.net/" TargetMode="External"/><Relationship Id="rId33" Type="http://schemas.openxmlformats.org/officeDocument/2006/relationships/hyperlink" Target="http://www.zol.be/" TargetMode="External"/><Relationship Id="rId38" Type="http://schemas.openxmlformats.org/officeDocument/2006/relationships/hyperlink" Target="http://www.rztienen.be/" TargetMode="External"/><Relationship Id="rId59" Type="http://schemas.openxmlformats.org/officeDocument/2006/relationships/hyperlink" Target="http://www.vivalia.be/" TargetMode="External"/><Relationship Id="rId103" Type="http://schemas.openxmlformats.org/officeDocument/2006/relationships/hyperlink" Target="http://www.chram.be/" TargetMode="External"/><Relationship Id="rId108" Type="http://schemas.openxmlformats.org/officeDocument/2006/relationships/hyperlink" Target="http://www.hospital-eupen.be/" TargetMode="External"/><Relationship Id="rId124" Type="http://schemas.openxmlformats.org/officeDocument/2006/relationships/hyperlink" Target="http://www.sezz.be/" TargetMode="External"/><Relationship Id="rId129" Type="http://schemas.openxmlformats.org/officeDocument/2006/relationships/hyperlink" Target="http://www.azherentals.be/" TargetMode="External"/><Relationship Id="rId54" Type="http://schemas.openxmlformats.org/officeDocument/2006/relationships/hyperlink" Target="http://www.chrsm.be/" TargetMode="External"/><Relationship Id="rId70" Type="http://schemas.openxmlformats.org/officeDocument/2006/relationships/hyperlink" Target="http://www.cp-st-bernard.be/" TargetMode="External"/><Relationship Id="rId75" Type="http://schemas.openxmlformats.org/officeDocument/2006/relationships/hyperlink" Target="http://www.alexiusgrimbergen.be/" TargetMode="External"/><Relationship Id="rId91" Type="http://schemas.openxmlformats.org/officeDocument/2006/relationships/hyperlink" Target="http://www.azgroeninge.be/" TargetMode="External"/><Relationship Id="rId96" Type="http://schemas.openxmlformats.org/officeDocument/2006/relationships/hyperlink" Target="http://www.multiversum.care/" TargetMode="External"/><Relationship Id="rId140" Type="http://schemas.openxmlformats.org/officeDocument/2006/relationships/hyperlink" Target="http://www.sint-trudo.be/" TargetMode="External"/><Relationship Id="rId145" Type="http://schemas.openxmlformats.org/officeDocument/2006/relationships/hyperlink" Target="http://www.sintjozefpittem.be/" TargetMode="External"/><Relationship Id="rId1" Type="http://schemas.openxmlformats.org/officeDocument/2006/relationships/printerSettings" Target="../printerSettings/printerSettings1.bin"/><Relationship Id="rId6" Type="http://schemas.openxmlformats.org/officeDocument/2006/relationships/hyperlink" Target="http://www.cspo.be/" TargetMode="External"/><Relationship Id="rId23" Type="http://schemas.openxmlformats.org/officeDocument/2006/relationships/hyperlink" Target="http://www.cnwl.be/" TargetMode="External"/><Relationship Id="rId28" Type="http://schemas.openxmlformats.org/officeDocument/2006/relationships/hyperlink" Target="http://www.saintluc.be/" TargetMode="External"/><Relationship Id="rId49" Type="http://schemas.openxmlformats.org/officeDocument/2006/relationships/hyperlink" Target="http://www.azwest.be/" TargetMode="External"/><Relationship Id="rId114" Type="http://schemas.openxmlformats.org/officeDocument/2006/relationships/hyperlink" Target="http://www.bordet.be/" TargetMode="External"/><Relationship Id="rId119" Type="http://schemas.openxmlformats.org/officeDocument/2006/relationships/hyperlink" Target="http://www.cliniquesdeleurope.be/" TargetMode="External"/><Relationship Id="rId44" Type="http://schemas.openxmlformats.org/officeDocument/2006/relationships/hyperlink" Target="http://www.isosl.be/" TargetMode="External"/><Relationship Id="rId60" Type="http://schemas.openxmlformats.org/officeDocument/2006/relationships/hyperlink" Target="http://www.jolimont.be/" TargetMode="External"/><Relationship Id="rId65" Type="http://schemas.openxmlformats.org/officeDocument/2006/relationships/hyperlink" Target="http://www.pcmenen.be/" TargetMode="External"/><Relationship Id="rId81" Type="http://schemas.openxmlformats.org/officeDocument/2006/relationships/hyperlink" Target="http://www.azdelta.be/" TargetMode="External"/><Relationship Id="rId86" Type="http://schemas.openxmlformats.org/officeDocument/2006/relationships/hyperlink" Target="http://www.chuuclnamur.be/" TargetMode="External"/><Relationship Id="rId130" Type="http://schemas.openxmlformats.org/officeDocument/2006/relationships/hyperlink" Target="http://www.sintandriestielt.be/" TargetMode="External"/><Relationship Id="rId135" Type="http://schemas.openxmlformats.org/officeDocument/2006/relationships/hyperlink" Target="http://www.uzgent.be/" TargetMode="External"/><Relationship Id="rId151" Type="http://schemas.openxmlformats.org/officeDocument/2006/relationships/hyperlink" Target="http://www.sad.be/" TargetMode="External"/><Relationship Id="rId156" Type="http://schemas.openxmlformats.org/officeDocument/2006/relationships/hyperlink" Target="http://www.ptcrustenburg.be/" TargetMode="External"/><Relationship Id="rId13" Type="http://schemas.openxmlformats.org/officeDocument/2006/relationships/hyperlink" Target="http://www.chuuclnamur.be/" TargetMode="External"/><Relationship Id="rId18" Type="http://schemas.openxmlformats.org/officeDocument/2006/relationships/hyperlink" Target="http://www.azsintmaarten.be/" TargetMode="External"/><Relationship Id="rId39" Type="http://schemas.openxmlformats.org/officeDocument/2006/relationships/hyperlink" Target="http://www.chirec.be/" TargetMode="External"/><Relationship Id="rId109" Type="http://schemas.openxmlformats.org/officeDocument/2006/relationships/hyperlink" Target="http://www.chba.be/" TargetMode="External"/><Relationship Id="rId34" Type="http://schemas.openxmlformats.org/officeDocument/2006/relationships/hyperlink" Target="http://www.janpalfijn.be/" TargetMode="External"/><Relationship Id="rId50" Type="http://schemas.openxmlformats.org/officeDocument/2006/relationships/hyperlink" Target="http://www.vivalia.be/" TargetMode="External"/><Relationship Id="rId55" Type="http://schemas.openxmlformats.org/officeDocument/2006/relationships/hyperlink" Target="http://www.cliniquedebonsecours.be/" TargetMode="External"/><Relationship Id="rId76" Type="http://schemas.openxmlformats.org/officeDocument/2006/relationships/hyperlink" Target="http://www.acis-asbl.be/" TargetMode="External"/><Relationship Id="rId97" Type="http://schemas.openxmlformats.org/officeDocument/2006/relationships/hyperlink" Target="http://www.alexianentienen.be/" TargetMode="External"/><Relationship Id="rId104" Type="http://schemas.openxmlformats.org/officeDocument/2006/relationships/hyperlink" Target="http://www.cpfa.be/" TargetMode="External"/><Relationship Id="rId120" Type="http://schemas.openxmlformats.org/officeDocument/2006/relationships/hyperlink" Target="http://www.sint-jozefkliniek-izegem.be/" TargetMode="External"/><Relationship Id="rId125" Type="http://schemas.openxmlformats.org/officeDocument/2006/relationships/hyperlink" Target="http://www.jessazh.be/" TargetMode="External"/><Relationship Id="rId141" Type="http://schemas.openxmlformats.org/officeDocument/2006/relationships/hyperlink" Target="http://www.azvesalius.be/" TargetMode="External"/><Relationship Id="rId146" Type="http://schemas.openxmlformats.org/officeDocument/2006/relationships/hyperlink" Target="http://www.gpn-ggz-vlaamseardennen.gpn.be/" TargetMode="External"/><Relationship Id="rId7" Type="http://schemas.openxmlformats.org/officeDocument/2006/relationships/hyperlink" Target="http://www.karus.be/" TargetMode="External"/><Relationship Id="rId71" Type="http://schemas.openxmlformats.org/officeDocument/2006/relationships/hyperlink" Target="http://www.asster.be/" TargetMode="External"/><Relationship Id="rId92" Type="http://schemas.openxmlformats.org/officeDocument/2006/relationships/hyperlink" Target="http://www.chjt.be/" TargetMode="External"/><Relationship Id="rId2" Type="http://schemas.openxmlformats.org/officeDocument/2006/relationships/hyperlink" Target="http://www.mc-st-jozef.be/" TargetMode="External"/><Relationship Id="rId29" Type="http://schemas.openxmlformats.org/officeDocument/2006/relationships/hyperlink" Target="http://www.chu-brugmann.be/" TargetMode="External"/><Relationship Id="rId24" Type="http://schemas.openxmlformats.org/officeDocument/2006/relationships/hyperlink" Target="http://www.cnda.be/" TargetMode="External"/><Relationship Id="rId40" Type="http://schemas.openxmlformats.org/officeDocument/2006/relationships/hyperlink" Target="http://www.opzcrekem.be/" TargetMode="External"/><Relationship Id="rId45" Type="http://schemas.openxmlformats.org/officeDocument/2006/relationships/hyperlink" Target="http://www.azoostende.be/" TargetMode="External"/><Relationship Id="rId66" Type="http://schemas.openxmlformats.org/officeDocument/2006/relationships/hyperlink" Target="http://www.psc-elsene.be/" TargetMode="External"/><Relationship Id="rId87" Type="http://schemas.openxmlformats.org/officeDocument/2006/relationships/hyperlink" Target="http://www.chrverviers.be/" TargetMode="External"/><Relationship Id="rId110" Type="http://schemas.openxmlformats.org/officeDocument/2006/relationships/hyperlink" Target="http://www.azsintjan.be/" TargetMode="External"/><Relationship Id="rId115" Type="http://schemas.openxmlformats.org/officeDocument/2006/relationships/hyperlink" Target="http://www.azmol.be/" TargetMode="External"/><Relationship Id="rId131" Type="http://schemas.openxmlformats.org/officeDocument/2006/relationships/hyperlink" Target="http://www.epicura.be/" TargetMode="External"/><Relationship Id="rId136" Type="http://schemas.openxmlformats.org/officeDocument/2006/relationships/hyperlink" Target="http://www.imelda.be/" TargetMode="External"/><Relationship Id="rId157" Type="http://schemas.openxmlformats.org/officeDocument/2006/relationships/hyperlink" Target="http://www.ghdc.be/" TargetMode="External"/><Relationship Id="rId61" Type="http://schemas.openxmlformats.org/officeDocument/2006/relationships/hyperlink" Target="http://www.chuuclnamur.be/" TargetMode="External"/><Relationship Id="rId82" Type="http://schemas.openxmlformats.org/officeDocument/2006/relationships/hyperlink" Target="http://www.epsylon.be/" TargetMode="External"/><Relationship Id="rId152" Type="http://schemas.openxmlformats.org/officeDocument/2006/relationships/hyperlink" Target="http://www.gpn-ggz-waasendender.gpn.be/" TargetMode="External"/><Relationship Id="rId19" Type="http://schemas.openxmlformats.org/officeDocument/2006/relationships/hyperlink" Target="http://www.gzaziekenhuizen.be/" TargetMode="External"/><Relationship Id="rId14" Type="http://schemas.openxmlformats.org/officeDocument/2006/relationships/hyperlink" Target="http://www.domaine-ulb.be/" TargetMode="External"/><Relationship Id="rId30" Type="http://schemas.openxmlformats.org/officeDocument/2006/relationships/hyperlink" Target="http://www.zna.be/" TargetMode="External"/><Relationship Id="rId35" Type="http://schemas.openxmlformats.org/officeDocument/2006/relationships/hyperlink" Target="http://www.mariamiddelares.be/" TargetMode="External"/><Relationship Id="rId56" Type="http://schemas.openxmlformats.org/officeDocument/2006/relationships/hyperlink" Target="http://www.azglorieux.be/" TargetMode="External"/><Relationship Id="rId77" Type="http://schemas.openxmlformats.org/officeDocument/2006/relationships/hyperlink" Target="http://www.ghdc.be/" TargetMode="External"/><Relationship Id="rId100" Type="http://schemas.openxmlformats.org/officeDocument/2006/relationships/hyperlink" Target="http://www.chirec.be/" TargetMode="External"/><Relationship Id="rId105" Type="http://schemas.openxmlformats.org/officeDocument/2006/relationships/hyperlink" Target="http://www.acis-asbl.be/" TargetMode="External"/><Relationship Id="rId126" Type="http://schemas.openxmlformats.org/officeDocument/2006/relationships/hyperlink" Target="http://www.helora.be/" TargetMode="External"/><Relationship Id="rId147" Type="http://schemas.openxmlformats.org/officeDocument/2006/relationships/hyperlink" Target="http://www.lebivouac.be/" TargetMode="External"/><Relationship Id="rId8" Type="http://schemas.openxmlformats.org/officeDocument/2006/relationships/hyperlink" Target="http://www.pzonzelievevrouw.be/" TargetMode="External"/><Relationship Id="rId51" Type="http://schemas.openxmlformats.org/officeDocument/2006/relationships/hyperlink" Target="http://www.cndg.be/" TargetMode="External"/><Relationship Id="rId72" Type="http://schemas.openxmlformats.org/officeDocument/2006/relationships/hyperlink" Target="http://www.csf.be/" TargetMode="External"/><Relationship Id="rId93" Type="http://schemas.openxmlformats.org/officeDocument/2006/relationships/hyperlink" Target="http://www.acis-abl.be/" TargetMode="External"/><Relationship Id="rId98" Type="http://schemas.openxmlformats.org/officeDocument/2006/relationships/hyperlink" Target="http://www.ziekenhuisgeel.be/" TargetMode="External"/><Relationship Id="rId121" Type="http://schemas.openxmlformats.org/officeDocument/2006/relationships/hyperlink" Target="http://www.stlucas.be/" TargetMode="External"/><Relationship Id="rId142" Type="http://schemas.openxmlformats.org/officeDocument/2006/relationships/hyperlink" Target="http://www.zol.be/" TargetMode="External"/><Relationship Id="rId3" Type="http://schemas.openxmlformats.org/officeDocument/2006/relationships/hyperlink" Target="http://www.vitaz.be/" TargetMode="External"/><Relationship Id="rId25" Type="http://schemas.openxmlformats.org/officeDocument/2006/relationships/hyperlink" Target="http://www.citadelle.be/" TargetMode="External"/><Relationship Id="rId46" Type="http://schemas.openxmlformats.org/officeDocument/2006/relationships/hyperlink" Target="http://www.epicura.be/" TargetMode="External"/><Relationship Id="rId67" Type="http://schemas.openxmlformats.org/officeDocument/2006/relationships/hyperlink" Target="http://www.pcsintjanbaptist.be/" TargetMode="External"/><Relationship Id="rId116" Type="http://schemas.openxmlformats.org/officeDocument/2006/relationships/hyperlink" Target="http://www.azrivierenland.be/" TargetMode="External"/><Relationship Id="rId137" Type="http://schemas.openxmlformats.org/officeDocument/2006/relationships/hyperlink" Target="http://www.chuliege.be/" TargetMode="External"/><Relationship Id="rId158" Type="http://schemas.openxmlformats.org/officeDocument/2006/relationships/printerSettings" Target="../printerSettings/printerSettings2.bin"/><Relationship Id="rId20" Type="http://schemas.openxmlformats.org/officeDocument/2006/relationships/hyperlink" Target="http://www.huderf.be/" TargetMode="External"/><Relationship Id="rId41" Type="http://schemas.openxmlformats.org/officeDocument/2006/relationships/hyperlink" Target="http://www.gpn-ggz-meetjesland.gpn.be/" TargetMode="External"/><Relationship Id="rId62" Type="http://schemas.openxmlformats.org/officeDocument/2006/relationships/hyperlink" Target="http://www.vivalia.be/" TargetMode="External"/><Relationship Id="rId83" Type="http://schemas.openxmlformats.org/officeDocument/2006/relationships/hyperlink" Target="http://www.epsylon.be/" TargetMode="External"/><Relationship Id="rId88" Type="http://schemas.openxmlformats.org/officeDocument/2006/relationships/hyperlink" Target="http://www.epsylon.be/" TargetMode="External"/><Relationship Id="rId111" Type="http://schemas.openxmlformats.org/officeDocument/2006/relationships/hyperlink" Target="http://www.azturnhout.be/" TargetMode="External"/><Relationship Id="rId132" Type="http://schemas.openxmlformats.org/officeDocument/2006/relationships/hyperlink" Target="http://www.chwapi.be/" TargetMode="External"/><Relationship Id="rId153" Type="http://schemas.openxmlformats.org/officeDocument/2006/relationships/hyperlink" Target="http://www.pzheilighart.be/" TargetMode="External"/><Relationship Id="rId15" Type="http://schemas.openxmlformats.org/officeDocument/2006/relationships/hyperlink" Target="http://www.slbo.be/" TargetMode="External"/><Relationship Id="rId36" Type="http://schemas.openxmlformats.org/officeDocument/2006/relationships/hyperlink" Target="http://www.olvz.be/" TargetMode="External"/><Relationship Id="rId57" Type="http://schemas.openxmlformats.org/officeDocument/2006/relationships/hyperlink" Target="http://www.sintmaria.be/" TargetMode="External"/><Relationship Id="rId106" Type="http://schemas.openxmlformats.org/officeDocument/2006/relationships/hyperlink" Target="http://www.feux-follets.be/" TargetMode="External"/><Relationship Id="rId127" Type="http://schemas.openxmlformats.org/officeDocument/2006/relationships/hyperlink" Target="http://www.azstlucas.be/" TargetMode="External"/><Relationship Id="rId10" Type="http://schemas.openxmlformats.org/officeDocument/2006/relationships/hyperlink" Target="http://www.klinik.be/" TargetMode="External"/><Relationship Id="rId31" Type="http://schemas.openxmlformats.org/officeDocument/2006/relationships/hyperlink" Target="http://www.uzleuven.be/" TargetMode="External"/><Relationship Id="rId52" Type="http://schemas.openxmlformats.org/officeDocument/2006/relationships/hyperlink" Target="http://www.isosl.be/" TargetMode="External"/><Relationship Id="rId73" Type="http://schemas.openxmlformats.org/officeDocument/2006/relationships/hyperlink" Target="http://www.jolimont.be/" TargetMode="External"/><Relationship Id="rId78" Type="http://schemas.openxmlformats.org/officeDocument/2006/relationships/hyperlink" Target="http://www.elim.be/" TargetMode="External"/><Relationship Id="rId94" Type="http://schemas.openxmlformats.org/officeDocument/2006/relationships/hyperlink" Target="http://www.hjulacle.be/" TargetMode="External"/><Relationship Id="rId99" Type="http://schemas.openxmlformats.org/officeDocument/2006/relationships/hyperlink" Target="http://www.chc.be/" TargetMode="External"/><Relationship Id="rId101" Type="http://schemas.openxmlformats.org/officeDocument/2006/relationships/hyperlink" Target="http://www.chrhautesenne.be/" TargetMode="External"/><Relationship Id="rId122" Type="http://schemas.openxmlformats.org/officeDocument/2006/relationships/hyperlink" Target="http://www.chc.be/" TargetMode="External"/><Relationship Id="rId143" Type="http://schemas.openxmlformats.org/officeDocument/2006/relationships/hyperlink" Target="http://www.noorderhart.be/" TargetMode="External"/><Relationship Id="rId148" Type="http://schemas.openxmlformats.org/officeDocument/2006/relationships/hyperlink" Target="http://www.hieronymus.be/" TargetMode="External"/><Relationship Id="rId4" Type="http://schemas.openxmlformats.org/officeDocument/2006/relationships/hyperlink" Target="http://www.azalma.be/" TargetMode="External"/><Relationship Id="rId9" Type="http://schemas.openxmlformats.org/officeDocument/2006/relationships/hyperlink" Target="http://www.ziekenhuiswaregem.be/" TargetMode="External"/><Relationship Id="rId26" Type="http://schemas.openxmlformats.org/officeDocument/2006/relationships/hyperlink" Target="http://www.chu-tivoli.be/" TargetMode="External"/><Relationship Id="rId47" Type="http://schemas.openxmlformats.org/officeDocument/2006/relationships/hyperlink" Target="http://www.azmonica.be/" TargetMode="External"/><Relationship Id="rId68" Type="http://schemas.openxmlformats.org/officeDocument/2006/relationships/hyperlink" Target="http://www.upckuleuven.be/" TargetMode="External"/><Relationship Id="rId89" Type="http://schemas.openxmlformats.org/officeDocument/2006/relationships/hyperlink" Target="http://www.kpc-genk.be/" TargetMode="External"/><Relationship Id="rId112" Type="http://schemas.openxmlformats.org/officeDocument/2006/relationships/hyperlink" Target="http://www.chrh.be/" TargetMode="External"/><Relationship Id="rId133" Type="http://schemas.openxmlformats.org/officeDocument/2006/relationships/hyperlink" Target="http://www.azvoorkempen.be/" TargetMode="External"/><Relationship Id="rId154" Type="http://schemas.openxmlformats.org/officeDocument/2006/relationships/hyperlink" Target="http://www.upcduffel.be/" TargetMode="External"/><Relationship Id="rId16" Type="http://schemas.openxmlformats.org/officeDocument/2006/relationships/hyperlink" Target="http://www.humani.be/" TargetMode="External"/><Relationship Id="rId37" Type="http://schemas.openxmlformats.org/officeDocument/2006/relationships/hyperlink" Target="http://www.azjanportaels.be/" TargetMode="External"/><Relationship Id="rId58" Type="http://schemas.openxmlformats.org/officeDocument/2006/relationships/hyperlink" Target="http://www.chmouscron.be/" TargetMode="External"/><Relationship Id="rId79" Type="http://schemas.openxmlformats.org/officeDocument/2006/relationships/hyperlink" Target="http://www.amandus.be/" TargetMode="External"/><Relationship Id="rId102" Type="http://schemas.openxmlformats.org/officeDocument/2006/relationships/hyperlink" Target="http://www.lesgoelands.be/" TargetMode="External"/><Relationship Id="rId123" Type="http://schemas.openxmlformats.org/officeDocument/2006/relationships/hyperlink" Target="http://www.azoudenaarde.be/" TargetMode="External"/><Relationship Id="rId144" Type="http://schemas.openxmlformats.org/officeDocument/2006/relationships/hyperlink" Target="http://www.guislain.be/" TargetMode="External"/><Relationship Id="rId90" Type="http://schemas.openxmlformats.org/officeDocument/2006/relationships/hyperlink" Target="http://www.silva-medical.be/" TargetMode="External"/><Relationship Id="rId27" Type="http://schemas.openxmlformats.org/officeDocument/2006/relationships/hyperlink" Target="http://www.humani.be/" TargetMode="External"/><Relationship Id="rId48" Type="http://schemas.openxmlformats.org/officeDocument/2006/relationships/hyperlink" Target="http://www.pcariadne.be/" TargetMode="External"/><Relationship Id="rId69" Type="http://schemas.openxmlformats.org/officeDocument/2006/relationships/hyperlink" Target="http://www.bethanie-emmaus.be/" TargetMode="External"/><Relationship Id="rId113" Type="http://schemas.openxmlformats.org/officeDocument/2006/relationships/hyperlink" Target="http://www.stpierre-bru.be/" TargetMode="External"/><Relationship Id="rId134" Type="http://schemas.openxmlformats.org/officeDocument/2006/relationships/hyperlink" Target="http://www.valida.be/"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D87129-917B-47A1-B0A1-F7F7D4F89775}">
  <sheetPr codeName="Blad1"/>
  <dimension ref="A1:IH293"/>
  <sheetViews>
    <sheetView tabSelected="1" topLeftCell="AY1" zoomScaleNormal="100" workbookViewId="0">
      <pane ySplit="1" topLeftCell="A2" activePane="bottomLeft" state="frozen"/>
      <selection pane="bottomLeft" activeCell="Q1" sqref="Q1"/>
    </sheetView>
  </sheetViews>
  <sheetFormatPr defaultRowHeight="12.75" x14ac:dyDescent="0.2"/>
  <cols>
    <col min="1" max="1" width="10.7109375" style="2" customWidth="1"/>
    <col min="2" max="2" width="16.28515625" style="2" bestFit="1" customWidth="1"/>
    <col min="3" max="3" width="63.140625" style="2" customWidth="1"/>
    <col min="4" max="4" width="47" style="2" customWidth="1"/>
    <col min="5" max="5" width="40" style="2" customWidth="1"/>
    <col min="6" max="6" width="11.28515625" style="2" bestFit="1" customWidth="1"/>
    <col min="7" max="7" width="36.7109375" style="2" customWidth="1"/>
    <col min="8" max="8" width="13.140625" style="2" customWidth="1"/>
    <col min="9" max="9" width="49.5703125" style="3" bestFit="1" customWidth="1"/>
    <col min="10" max="10" width="41.28515625" style="2" customWidth="1"/>
    <col min="11" max="11" width="41.42578125" style="2" customWidth="1"/>
    <col min="12" max="12" width="33.85546875" style="2" customWidth="1"/>
    <col min="13" max="13" width="10.5703125" style="5" customWidth="1"/>
    <col min="14" max="14" width="9.42578125" style="5" customWidth="1"/>
    <col min="15" max="15" width="20" style="2" customWidth="1"/>
    <col min="16" max="16" width="31.140625" style="2" customWidth="1"/>
    <col min="17" max="17" width="27.7109375" style="2" customWidth="1"/>
    <col min="18" max="18" width="26.28515625" style="2" customWidth="1"/>
    <col min="19" max="19" width="45.28515625" style="2" customWidth="1"/>
    <col min="20" max="20" width="19.28515625" style="2" customWidth="1"/>
    <col min="21" max="21" width="10.85546875" style="2" customWidth="1"/>
    <col min="22" max="22" width="7.42578125" style="6" customWidth="1"/>
    <col min="23" max="23" width="8.140625" style="2" customWidth="1"/>
    <col min="24" max="24" width="5.85546875" style="2" customWidth="1"/>
    <col min="25" max="25" width="7.5703125" style="2" bestFit="1" customWidth="1"/>
    <col min="26" max="26" width="7.140625" style="2" customWidth="1"/>
    <col min="27" max="27" width="7.5703125" style="2" customWidth="1"/>
    <col min="28" max="28" width="6.85546875" style="2" customWidth="1"/>
    <col min="29" max="29" width="7.140625" style="2" customWidth="1"/>
    <col min="30" max="30" width="10.7109375" style="2" bestFit="1" customWidth="1"/>
    <col min="31" max="31" width="7" style="2" customWidth="1"/>
    <col min="32" max="32" width="6.28515625" style="2" customWidth="1"/>
    <col min="33" max="33" width="5.7109375" style="2" customWidth="1"/>
    <col min="34" max="34" width="5.42578125" style="2" customWidth="1"/>
    <col min="35" max="35" width="6.28515625" style="2" customWidth="1"/>
    <col min="36" max="36" width="8.42578125" style="2" customWidth="1"/>
    <col min="37" max="37" width="6.7109375" style="2" customWidth="1"/>
    <col min="38" max="38" width="6.5703125" style="2" customWidth="1"/>
    <col min="39" max="39" width="7.5703125" style="2" customWidth="1"/>
    <col min="40" max="40" width="6.85546875" style="2" customWidth="1"/>
    <col min="41" max="41" width="7" style="2" customWidth="1"/>
    <col min="42" max="43" width="6.7109375" style="2" customWidth="1"/>
    <col min="44" max="44" width="6.5703125" style="2" bestFit="1" customWidth="1"/>
    <col min="45" max="45" width="6.42578125" style="2" customWidth="1"/>
    <col min="46" max="46" width="7" style="2" customWidth="1"/>
    <col min="47" max="47" width="6.140625" style="2" customWidth="1"/>
    <col min="48" max="48" width="7.5703125" style="2" customWidth="1"/>
    <col min="49" max="49" width="18.7109375" style="2" customWidth="1"/>
    <col min="50" max="50" width="18.5703125" style="2" customWidth="1"/>
    <col min="51" max="51" width="55.42578125" style="2" customWidth="1"/>
    <col min="52" max="52" width="31.42578125" style="2" bestFit="1" customWidth="1"/>
    <col min="53" max="53" width="44.28515625" style="2" customWidth="1"/>
    <col min="54" max="54" width="48.140625" style="2" customWidth="1"/>
    <col min="55" max="55" width="35.28515625" style="2" customWidth="1"/>
    <col min="56" max="56" width="23.85546875" style="2" customWidth="1"/>
    <col min="57" max="57" width="58" style="2" customWidth="1"/>
    <col min="58" max="58" width="34.7109375" style="2" customWidth="1"/>
    <col min="59" max="59" width="31.7109375" style="7" customWidth="1"/>
    <col min="60" max="60" width="5.28515625" style="5" customWidth="1"/>
    <col min="61" max="61" width="5.5703125" style="5" customWidth="1"/>
    <col min="62" max="62" width="7" style="5" customWidth="1"/>
    <col min="63" max="63" width="5.28515625" style="5" customWidth="1"/>
    <col min="64" max="64" width="5.140625" style="5" customWidth="1"/>
    <col min="65" max="65" width="5" style="5" customWidth="1"/>
    <col min="66" max="66" width="5.140625" style="5" customWidth="1"/>
    <col min="67" max="67" width="48.28515625" style="13" customWidth="1"/>
    <col min="68" max="68" width="32.7109375" style="13" customWidth="1"/>
    <col min="69" max="69" width="42.5703125" style="13" customWidth="1"/>
    <col min="70" max="70" width="6.28515625" style="13" hidden="1" customWidth="1"/>
    <col min="71" max="71" width="21.5703125" style="5" customWidth="1"/>
    <col min="72" max="72" width="20.140625" style="5" customWidth="1"/>
    <col min="73" max="73" width="36.85546875" style="2" customWidth="1"/>
    <col min="74" max="74" width="38.42578125" style="2" customWidth="1"/>
    <col min="75" max="75" width="30.7109375" style="2" customWidth="1"/>
    <col min="76" max="76" width="40.7109375" style="2" customWidth="1"/>
    <col min="77" max="78" width="44.85546875" style="2" customWidth="1"/>
    <col min="79" max="79" width="39.5703125" style="2" customWidth="1"/>
    <col min="80" max="80" width="44.85546875" style="2" customWidth="1"/>
    <col min="81" max="81" width="36.7109375" style="7" customWidth="1"/>
    <col min="82" max="82" width="16" style="7" customWidth="1"/>
    <col min="83" max="83" width="15.5703125" style="7" customWidth="1"/>
    <col min="84" max="84" width="18.5703125" style="7" customWidth="1"/>
    <col min="85" max="85" width="13.7109375" style="7" customWidth="1"/>
    <col min="86" max="86" width="12.5703125" style="7" customWidth="1"/>
    <col min="87" max="87" width="42.7109375" style="7" bestFit="1" customWidth="1"/>
    <col min="88" max="89" width="34" style="5" customWidth="1"/>
    <col min="90" max="90" width="40.28515625" style="2" bestFit="1" customWidth="1"/>
    <col min="91" max="91" width="16" style="5" customWidth="1"/>
    <col min="92" max="92" width="31.5703125" style="5" customWidth="1"/>
    <col min="93" max="93" width="28.28515625" style="5" customWidth="1"/>
    <col min="94" max="94" width="27.42578125" style="5" customWidth="1"/>
    <col min="95" max="95" width="35.7109375" style="5" bestFit="1" customWidth="1"/>
    <col min="96" max="96" width="20.28515625" style="5" customWidth="1"/>
    <col min="97" max="97" width="31.7109375" style="5" customWidth="1"/>
    <col min="98" max="98" width="34.5703125" style="5" customWidth="1"/>
    <col min="99" max="99" width="38.7109375" style="5" customWidth="1"/>
    <col min="100" max="100" width="44.140625" style="2" customWidth="1"/>
    <col min="101" max="101" width="19.5703125" style="5" bestFit="1" customWidth="1"/>
    <col min="102" max="102" width="32.5703125" style="5" customWidth="1"/>
    <col min="103" max="103" width="33.5703125" style="5" customWidth="1"/>
    <col min="104" max="104" width="33.28515625" style="5" customWidth="1"/>
    <col min="105" max="105" width="40.28515625" style="80" bestFit="1" customWidth="1"/>
    <col min="106" max="106" width="19.42578125" style="80" bestFit="1" customWidth="1"/>
    <col min="107" max="107" width="19.42578125" style="80" customWidth="1"/>
    <col min="108" max="108" width="14.28515625" style="64" bestFit="1" customWidth="1"/>
    <col min="109" max="16384" width="9.140625" style="2"/>
  </cols>
  <sheetData>
    <row r="1" spans="1:242" s="113" customFormat="1" ht="45" x14ac:dyDescent="0.2">
      <c r="A1" s="102" t="s">
        <v>1207</v>
      </c>
      <c r="B1" s="102" t="s">
        <v>1209</v>
      </c>
      <c r="C1" s="102" t="s">
        <v>1210</v>
      </c>
      <c r="D1" s="102" t="s">
        <v>1208</v>
      </c>
      <c r="E1" s="102" t="s">
        <v>1211</v>
      </c>
      <c r="F1" s="102" t="s">
        <v>2186</v>
      </c>
      <c r="G1" s="102" t="s">
        <v>1212</v>
      </c>
      <c r="H1" s="102" t="s">
        <v>1213</v>
      </c>
      <c r="I1" s="102" t="s">
        <v>1214</v>
      </c>
      <c r="J1" s="102" t="s">
        <v>1215</v>
      </c>
      <c r="K1" s="102" t="s">
        <v>1290</v>
      </c>
      <c r="L1" s="102" t="s">
        <v>2187</v>
      </c>
      <c r="M1" s="102" t="s">
        <v>1217</v>
      </c>
      <c r="N1" s="102" t="s">
        <v>1216</v>
      </c>
      <c r="O1" s="102" t="s">
        <v>1218</v>
      </c>
      <c r="P1" s="217" t="s">
        <v>1826</v>
      </c>
      <c r="Q1" s="217" t="s">
        <v>2292</v>
      </c>
      <c r="R1" s="102" t="s">
        <v>1562</v>
      </c>
      <c r="S1" s="102" t="s">
        <v>1219</v>
      </c>
      <c r="T1" s="102" t="s">
        <v>1220</v>
      </c>
      <c r="U1" s="102" t="s">
        <v>942</v>
      </c>
      <c r="V1" s="103" t="s">
        <v>1577</v>
      </c>
      <c r="W1" s="102" t="s">
        <v>1719</v>
      </c>
      <c r="X1" s="102" t="s">
        <v>964</v>
      </c>
      <c r="Y1" s="102" t="s">
        <v>11</v>
      </c>
      <c r="Z1" s="102" t="s">
        <v>1221</v>
      </c>
      <c r="AA1" s="102" t="s">
        <v>1222</v>
      </c>
      <c r="AB1" s="102" t="s">
        <v>12</v>
      </c>
      <c r="AC1" s="102" t="s">
        <v>1223</v>
      </c>
      <c r="AD1" s="102" t="s">
        <v>1224</v>
      </c>
      <c r="AE1" s="102" t="s">
        <v>1225</v>
      </c>
      <c r="AF1" s="102" t="s">
        <v>1581</v>
      </c>
      <c r="AG1" s="102" t="s">
        <v>1578</v>
      </c>
      <c r="AH1" s="102" t="s">
        <v>1226</v>
      </c>
      <c r="AI1" s="102" t="s">
        <v>1227</v>
      </c>
      <c r="AJ1" s="102" t="s">
        <v>1228</v>
      </c>
      <c r="AK1" s="102" t="s">
        <v>1229</v>
      </c>
      <c r="AL1" s="102" t="s">
        <v>1230</v>
      </c>
      <c r="AM1" s="102" t="s">
        <v>1231</v>
      </c>
      <c r="AN1" s="102" t="s">
        <v>1232</v>
      </c>
      <c r="AO1" s="102" t="s">
        <v>1233</v>
      </c>
      <c r="AP1" s="102" t="s">
        <v>1234</v>
      </c>
      <c r="AQ1" s="102" t="s">
        <v>59</v>
      </c>
      <c r="AR1" s="102" t="s">
        <v>1579</v>
      </c>
      <c r="AS1" s="102" t="s">
        <v>1580</v>
      </c>
      <c r="AT1" s="102" t="s">
        <v>1235</v>
      </c>
      <c r="AU1" s="102" t="s">
        <v>1236</v>
      </c>
      <c r="AV1" s="102" t="s">
        <v>1237</v>
      </c>
      <c r="AW1" s="152" t="s">
        <v>1574</v>
      </c>
      <c r="AX1" s="152" t="s">
        <v>1575</v>
      </c>
      <c r="AY1" s="102" t="s">
        <v>1576</v>
      </c>
      <c r="AZ1" s="61" t="s">
        <v>1166</v>
      </c>
      <c r="BA1" s="61" t="s">
        <v>1167</v>
      </c>
      <c r="BB1" s="60" t="s">
        <v>1161</v>
      </c>
      <c r="BC1" s="104" t="s">
        <v>1238</v>
      </c>
      <c r="BD1" s="104" t="s">
        <v>1239</v>
      </c>
      <c r="BE1" s="104" t="s">
        <v>1240</v>
      </c>
      <c r="BF1" s="104" t="s">
        <v>1241</v>
      </c>
      <c r="BG1" s="105" t="s">
        <v>1242</v>
      </c>
      <c r="BH1" s="113" t="s">
        <v>2283</v>
      </c>
      <c r="BI1" s="113" t="s">
        <v>2284</v>
      </c>
      <c r="BJ1" s="113" t="s">
        <v>2285</v>
      </c>
      <c r="BK1" s="113" t="s">
        <v>2286</v>
      </c>
      <c r="BL1" s="113" t="s">
        <v>2287</v>
      </c>
      <c r="BM1" s="113" t="s">
        <v>2288</v>
      </c>
      <c r="BN1" s="113" t="s">
        <v>2289</v>
      </c>
      <c r="BO1" s="106" t="s">
        <v>1243</v>
      </c>
      <c r="BP1" s="213" t="s">
        <v>1946</v>
      </c>
      <c r="BQ1" s="58" t="s">
        <v>1947</v>
      </c>
      <c r="BR1" s="107"/>
      <c r="BS1" s="113" t="s">
        <v>2290</v>
      </c>
      <c r="BT1" s="113" t="s">
        <v>2291</v>
      </c>
      <c r="BU1" s="107" t="s">
        <v>1244</v>
      </c>
      <c r="BV1" s="108" t="s">
        <v>1245</v>
      </c>
      <c r="BW1" s="108" t="s">
        <v>1246</v>
      </c>
      <c r="BX1" s="57" t="s">
        <v>1247</v>
      </c>
      <c r="BY1" s="57" t="s">
        <v>1248</v>
      </c>
      <c r="BZ1" s="210" t="s">
        <v>2242</v>
      </c>
      <c r="CA1" s="107" t="s">
        <v>1933</v>
      </c>
      <c r="CB1" s="57" t="s">
        <v>1910</v>
      </c>
      <c r="CC1" s="57" t="s">
        <v>1382</v>
      </c>
      <c r="CD1" s="59" t="s">
        <v>1162</v>
      </c>
      <c r="CE1" s="59" t="s">
        <v>1938</v>
      </c>
      <c r="CF1" s="59" t="s">
        <v>1163</v>
      </c>
      <c r="CG1" s="59" t="s">
        <v>1164</v>
      </c>
      <c r="CH1" s="59" t="s">
        <v>1165</v>
      </c>
      <c r="CI1" s="153" t="s">
        <v>1363</v>
      </c>
      <c r="CJ1" s="109" t="s">
        <v>1249</v>
      </c>
      <c r="CK1" s="109" t="s">
        <v>1813</v>
      </c>
      <c r="CL1" s="110" t="s">
        <v>1812</v>
      </c>
      <c r="CM1" s="109" t="s">
        <v>1250</v>
      </c>
      <c r="CN1" s="109" t="s">
        <v>1251</v>
      </c>
      <c r="CO1" s="109" t="s">
        <v>1252</v>
      </c>
      <c r="CP1" s="109" t="s">
        <v>1253</v>
      </c>
      <c r="CQ1" s="109" t="s">
        <v>1254</v>
      </c>
      <c r="CR1" s="109" t="s">
        <v>1255</v>
      </c>
      <c r="CS1" s="109" t="s">
        <v>1256</v>
      </c>
      <c r="CT1" s="109" t="s">
        <v>1257</v>
      </c>
      <c r="CU1" s="109" t="s">
        <v>1258</v>
      </c>
      <c r="CV1" s="111" t="s">
        <v>1259</v>
      </c>
      <c r="CW1" s="109" t="s">
        <v>1260</v>
      </c>
      <c r="CX1" s="109" t="s">
        <v>1261</v>
      </c>
      <c r="CY1" s="109" t="s">
        <v>1262</v>
      </c>
      <c r="CZ1" s="109" t="s">
        <v>1263</v>
      </c>
      <c r="DA1" s="112" t="s">
        <v>1264</v>
      </c>
      <c r="DB1" s="163" t="s">
        <v>1951</v>
      </c>
      <c r="DC1" s="163" t="s">
        <v>2119</v>
      </c>
      <c r="DD1" s="106" t="s">
        <v>1265</v>
      </c>
    </row>
    <row r="2" spans="1:242" s="9" customFormat="1" ht="25.5" x14ac:dyDescent="0.2">
      <c r="A2" s="52" t="s">
        <v>261</v>
      </c>
      <c r="B2" s="173">
        <v>2950</v>
      </c>
      <c r="C2" s="173" t="s">
        <v>1411</v>
      </c>
      <c r="D2" s="52" t="s">
        <v>961</v>
      </c>
      <c r="E2" s="52" t="s">
        <v>262</v>
      </c>
      <c r="F2" s="52" t="s">
        <v>263</v>
      </c>
      <c r="G2" s="52" t="s">
        <v>264</v>
      </c>
      <c r="H2" s="52" t="s">
        <v>265</v>
      </c>
      <c r="I2" s="175" t="s">
        <v>1443</v>
      </c>
      <c r="J2" s="173" t="s">
        <v>2252</v>
      </c>
      <c r="K2" s="173" t="s">
        <v>1592</v>
      </c>
      <c r="L2" s="52" t="s">
        <v>584</v>
      </c>
      <c r="M2" s="54" t="s">
        <v>1038</v>
      </c>
      <c r="N2" s="54" t="s">
        <v>1037</v>
      </c>
      <c r="O2" s="52" t="s">
        <v>276</v>
      </c>
      <c r="P2" s="173" t="s">
        <v>1999</v>
      </c>
      <c r="Q2" s="52"/>
      <c r="R2" s="173" t="s">
        <v>1757</v>
      </c>
      <c r="S2" s="52" t="s">
        <v>1040</v>
      </c>
      <c r="T2" s="52" t="s">
        <v>71</v>
      </c>
      <c r="U2" s="177"/>
      <c r="V2" s="177"/>
      <c r="W2" s="177"/>
      <c r="X2" s="177"/>
      <c r="Y2" s="177">
        <v>58</v>
      </c>
      <c r="Z2" s="177">
        <v>6</v>
      </c>
      <c r="AA2" s="177">
        <v>33</v>
      </c>
      <c r="AB2" s="85">
        <v>15</v>
      </c>
      <c r="AC2" s="177">
        <v>24</v>
      </c>
      <c r="AD2" s="177"/>
      <c r="AE2" s="177"/>
      <c r="AF2" s="177"/>
      <c r="AG2" s="177"/>
      <c r="AH2" s="177"/>
      <c r="AI2" s="86">
        <v>15</v>
      </c>
      <c r="AJ2" s="87"/>
      <c r="AK2" s="87"/>
      <c r="AL2" s="87"/>
      <c r="AM2" s="177"/>
      <c r="AN2" s="177"/>
      <c r="AO2" s="177"/>
      <c r="AP2" s="177"/>
      <c r="AQ2" s="177"/>
      <c r="AR2" s="177"/>
      <c r="AS2" s="177"/>
      <c r="AT2" s="177"/>
      <c r="AU2" s="177"/>
      <c r="AV2" s="177"/>
      <c r="AW2" s="124">
        <f>SUM(U2:AV2)</f>
        <v>151</v>
      </c>
      <c r="AX2" s="125"/>
      <c r="AY2" s="53" t="s">
        <v>1877</v>
      </c>
      <c r="AZ2" s="176" t="s">
        <v>1092</v>
      </c>
      <c r="BA2" s="174" t="s">
        <v>1795</v>
      </c>
      <c r="BB2" s="53"/>
      <c r="BC2" s="53" t="s">
        <v>961</v>
      </c>
      <c r="BD2" s="53"/>
      <c r="BE2" s="53" t="s">
        <v>1304</v>
      </c>
      <c r="BF2" s="53"/>
      <c r="BG2" s="126"/>
      <c r="BH2" s="176" t="s">
        <v>1092</v>
      </c>
      <c r="BI2" s="174"/>
      <c r="BJ2" s="174"/>
      <c r="BK2" s="174"/>
      <c r="BL2" s="174"/>
      <c r="BM2" s="176" t="s">
        <v>1092</v>
      </c>
      <c r="BN2" s="174"/>
      <c r="BO2" s="53"/>
      <c r="BP2" s="53"/>
      <c r="BQ2" s="53"/>
      <c r="BR2" s="53"/>
      <c r="BS2" s="174" t="s">
        <v>961</v>
      </c>
      <c r="BT2" s="174"/>
      <c r="BU2" s="53"/>
      <c r="BV2" s="176" t="s">
        <v>1092</v>
      </c>
      <c r="BW2" s="174"/>
      <c r="BX2" s="174"/>
      <c r="BY2" s="174"/>
      <c r="BZ2" s="174"/>
      <c r="CA2" s="174"/>
      <c r="CB2" s="174"/>
      <c r="CC2" s="176" t="s">
        <v>1798</v>
      </c>
      <c r="CD2" s="178" t="s">
        <v>1092</v>
      </c>
      <c r="CE2" s="126"/>
      <c r="CF2" s="126"/>
      <c r="CG2" s="126"/>
      <c r="CH2" s="126"/>
      <c r="CI2" s="126"/>
      <c r="CJ2" s="174" t="s">
        <v>1092</v>
      </c>
      <c r="CK2" s="174"/>
      <c r="CL2" s="53"/>
      <c r="CM2" s="176" t="s">
        <v>1092</v>
      </c>
      <c r="CN2" s="176" t="s">
        <v>1092</v>
      </c>
      <c r="CO2" s="174" t="s">
        <v>1092</v>
      </c>
      <c r="CP2" s="174" t="s">
        <v>1798</v>
      </c>
      <c r="CQ2" s="174"/>
      <c r="CR2" s="174"/>
      <c r="CS2" s="174"/>
      <c r="CT2" s="174" t="s">
        <v>1092</v>
      </c>
      <c r="CU2" s="174"/>
      <c r="CV2" s="53"/>
      <c r="CW2" s="176" t="s">
        <v>1092</v>
      </c>
      <c r="CX2" s="174" t="s">
        <v>961</v>
      </c>
      <c r="CY2" s="174"/>
      <c r="CZ2" s="176"/>
      <c r="DA2" s="179"/>
      <c r="DB2" s="178" t="s">
        <v>1092</v>
      </c>
      <c r="DC2" s="165"/>
      <c r="DD2" s="65"/>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2"/>
      <c r="GK2" s="2"/>
      <c r="GL2" s="2"/>
      <c r="GM2" s="2"/>
      <c r="GN2" s="2"/>
      <c r="GO2" s="2"/>
      <c r="GP2" s="2"/>
      <c r="GQ2" s="2"/>
      <c r="GR2" s="2"/>
      <c r="GS2" s="2"/>
      <c r="GT2" s="2"/>
      <c r="GU2" s="2"/>
      <c r="GV2" s="2"/>
      <c r="GW2" s="2"/>
      <c r="GX2" s="2"/>
      <c r="GY2" s="2"/>
      <c r="GZ2" s="2"/>
      <c r="HA2" s="2"/>
      <c r="HB2" s="2"/>
      <c r="HC2" s="2"/>
      <c r="HD2" s="2"/>
      <c r="HE2" s="2"/>
      <c r="HF2" s="2"/>
      <c r="HG2" s="2"/>
      <c r="HH2" s="2"/>
      <c r="HI2" s="2"/>
      <c r="HJ2" s="2"/>
      <c r="HK2" s="2"/>
      <c r="HL2" s="2"/>
      <c r="HM2" s="2"/>
      <c r="HN2" s="2"/>
      <c r="HO2" s="2"/>
      <c r="HP2" s="2"/>
      <c r="HQ2" s="2"/>
      <c r="HR2" s="2"/>
      <c r="HS2" s="2"/>
      <c r="HT2" s="2"/>
      <c r="HU2" s="2"/>
      <c r="HV2" s="2"/>
      <c r="HW2" s="2"/>
      <c r="HX2" s="2"/>
      <c r="HY2" s="2"/>
      <c r="HZ2" s="2"/>
      <c r="IA2" s="2"/>
      <c r="IB2" s="2"/>
      <c r="IC2" s="2"/>
      <c r="ID2" s="2"/>
      <c r="IE2" s="2"/>
      <c r="IF2" s="2"/>
      <c r="IG2" s="2"/>
      <c r="IH2" s="2"/>
    </row>
    <row r="3" spans="1:242" ht="25.5" x14ac:dyDescent="0.2">
      <c r="A3" s="15" t="s">
        <v>174</v>
      </c>
      <c r="B3" s="82">
        <v>3300</v>
      </c>
      <c r="C3" s="82" t="s">
        <v>1898</v>
      </c>
      <c r="D3" s="82" t="s">
        <v>1878</v>
      </c>
      <c r="E3" s="15" t="s">
        <v>845</v>
      </c>
      <c r="F3" s="15" t="s">
        <v>693</v>
      </c>
      <c r="G3" s="15" t="s">
        <v>694</v>
      </c>
      <c r="H3" s="82" t="s">
        <v>1929</v>
      </c>
      <c r="I3" s="20" t="s">
        <v>1774</v>
      </c>
      <c r="J3" s="82" t="s">
        <v>2273</v>
      </c>
      <c r="K3" s="82" t="s">
        <v>2183</v>
      </c>
      <c r="L3" s="82" t="s">
        <v>1585</v>
      </c>
      <c r="M3" s="16" t="s">
        <v>1038</v>
      </c>
      <c r="N3" s="16" t="s">
        <v>1037</v>
      </c>
      <c r="O3" s="15" t="s">
        <v>19</v>
      </c>
      <c r="P3" s="82" t="s">
        <v>1832</v>
      </c>
      <c r="Q3" s="15"/>
      <c r="R3" s="82" t="s">
        <v>1745</v>
      </c>
      <c r="S3" s="15" t="s">
        <v>1040</v>
      </c>
      <c r="T3" s="82" t="s">
        <v>2179</v>
      </c>
      <c r="U3" s="88">
        <v>30</v>
      </c>
      <c r="V3" s="88"/>
      <c r="W3" s="88"/>
      <c r="X3" s="88"/>
      <c r="Y3" s="88">
        <v>96</v>
      </c>
      <c r="Z3" s="88">
        <v>24</v>
      </c>
      <c r="AA3" s="88">
        <v>96</v>
      </c>
      <c r="AB3" s="88">
        <v>20</v>
      </c>
      <c r="AC3" s="88">
        <v>60</v>
      </c>
      <c r="AD3" s="88"/>
      <c r="AE3" s="88"/>
      <c r="AF3" s="88"/>
      <c r="AG3" s="88"/>
      <c r="AH3" s="88"/>
      <c r="AI3" s="89">
        <v>47</v>
      </c>
      <c r="AJ3" s="89">
        <v>15</v>
      </c>
      <c r="AK3" s="89"/>
      <c r="AL3" s="89">
        <v>24</v>
      </c>
      <c r="AM3" s="88"/>
      <c r="AN3" s="88"/>
      <c r="AO3" s="88"/>
      <c r="AP3" s="88"/>
      <c r="AQ3" s="88"/>
      <c r="AR3" s="88"/>
      <c r="AS3" s="88"/>
      <c r="AT3" s="88"/>
      <c r="AU3" s="88"/>
      <c r="AV3" s="88"/>
      <c r="AW3" s="90">
        <f t="shared" ref="AW3:AW17" si="0">SUM(U3:AV3)</f>
        <v>412</v>
      </c>
      <c r="AX3" s="23"/>
      <c r="AY3" s="83" t="s">
        <v>961</v>
      </c>
      <c r="AZ3" s="18" t="s">
        <v>1092</v>
      </c>
      <c r="BA3" s="84" t="s">
        <v>1102</v>
      </c>
      <c r="BB3" s="18" t="s">
        <v>1102</v>
      </c>
      <c r="BC3" s="83" t="s">
        <v>961</v>
      </c>
      <c r="BD3" s="18" t="s">
        <v>1092</v>
      </c>
      <c r="BE3" s="83" t="s">
        <v>1304</v>
      </c>
      <c r="BF3" s="83"/>
      <c r="BG3" s="47"/>
      <c r="BH3" s="18" t="s">
        <v>1092</v>
      </c>
      <c r="BI3" s="18" t="s">
        <v>1092</v>
      </c>
      <c r="BJ3" s="84"/>
      <c r="BK3" s="84"/>
      <c r="BL3" s="18" t="s">
        <v>1092</v>
      </c>
      <c r="BM3" s="18" t="s">
        <v>1092</v>
      </c>
      <c r="BN3" s="84"/>
      <c r="BO3" s="19" t="s">
        <v>2011</v>
      </c>
      <c r="BP3" s="19"/>
      <c r="BQ3" s="19"/>
      <c r="BR3" s="19"/>
      <c r="BS3" s="84"/>
      <c r="BT3" s="18" t="s">
        <v>1092</v>
      </c>
      <c r="BU3" s="19"/>
      <c r="BV3" s="84"/>
      <c r="BW3" s="18" t="s">
        <v>1092</v>
      </c>
      <c r="BX3" s="84" t="s">
        <v>1092</v>
      </c>
      <c r="BY3" s="84"/>
      <c r="BZ3" s="84"/>
      <c r="CA3" s="83"/>
      <c r="CB3" s="84"/>
      <c r="CC3" s="45" t="s">
        <v>1092</v>
      </c>
      <c r="CD3" s="45" t="s">
        <v>1092</v>
      </c>
      <c r="CE3" s="47"/>
      <c r="CF3" s="47"/>
      <c r="CG3" s="47"/>
      <c r="CH3" s="47"/>
      <c r="CI3" s="47"/>
      <c r="CJ3" s="84" t="s">
        <v>1092</v>
      </c>
      <c r="CK3" s="84"/>
      <c r="CL3" s="83"/>
      <c r="CM3" s="84" t="s">
        <v>1092</v>
      </c>
      <c r="CN3" s="18" t="s">
        <v>1092</v>
      </c>
      <c r="CO3" s="84" t="s">
        <v>1092</v>
      </c>
      <c r="CP3" s="84" t="s">
        <v>1092</v>
      </c>
      <c r="CQ3" s="84" t="s">
        <v>1092</v>
      </c>
      <c r="CR3" s="84"/>
      <c r="CS3" s="84"/>
      <c r="CT3" s="84" t="s">
        <v>1092</v>
      </c>
      <c r="CU3" s="84" t="s">
        <v>1092</v>
      </c>
      <c r="CV3" s="83"/>
      <c r="CW3" s="18" t="s">
        <v>1092</v>
      </c>
      <c r="CX3" s="18" t="s">
        <v>1092</v>
      </c>
      <c r="CY3" s="84"/>
      <c r="CZ3" s="18"/>
      <c r="DA3" s="66"/>
      <c r="DB3" s="66"/>
      <c r="DC3" s="165" t="s">
        <v>1092</v>
      </c>
      <c r="DD3" s="65"/>
    </row>
    <row r="4" spans="1:242" s="1" customFormat="1" ht="38.25" x14ac:dyDescent="0.2">
      <c r="A4" s="82" t="s">
        <v>846</v>
      </c>
      <c r="B4" s="82">
        <v>2790</v>
      </c>
      <c r="C4" s="82" t="s">
        <v>1983</v>
      </c>
      <c r="D4" s="82" t="s">
        <v>494</v>
      </c>
      <c r="E4" s="82" t="s">
        <v>1715</v>
      </c>
      <c r="F4" s="82" t="s">
        <v>506</v>
      </c>
      <c r="G4" s="82" t="s">
        <v>507</v>
      </c>
      <c r="H4" s="82" t="s">
        <v>508</v>
      </c>
      <c r="I4" s="20" t="s">
        <v>493</v>
      </c>
      <c r="J4" s="82" t="s">
        <v>1180</v>
      </c>
      <c r="K4" s="82" t="s">
        <v>1136</v>
      </c>
      <c r="L4" s="82" t="s">
        <v>1373</v>
      </c>
      <c r="M4" s="29" t="s">
        <v>1038</v>
      </c>
      <c r="N4" s="29" t="s">
        <v>1037</v>
      </c>
      <c r="O4" s="82" t="s">
        <v>1</v>
      </c>
      <c r="P4" s="82"/>
      <c r="Q4" s="82"/>
      <c r="R4" s="82" t="s">
        <v>1629</v>
      </c>
      <c r="S4" s="82" t="s">
        <v>1040</v>
      </c>
      <c r="T4" s="82" t="s">
        <v>71</v>
      </c>
      <c r="U4" s="88"/>
      <c r="V4" s="88"/>
      <c r="W4" s="88"/>
      <c r="X4" s="88"/>
      <c r="Y4" s="88">
        <v>50</v>
      </c>
      <c r="Z4" s="88">
        <v>10</v>
      </c>
      <c r="AA4" s="88">
        <v>59</v>
      </c>
      <c r="AB4" s="88">
        <v>15</v>
      </c>
      <c r="AC4" s="88">
        <v>48</v>
      </c>
      <c r="AD4" s="88"/>
      <c r="AE4" s="88"/>
      <c r="AF4" s="88"/>
      <c r="AG4" s="88"/>
      <c r="AH4" s="88"/>
      <c r="AI4" s="89">
        <v>18</v>
      </c>
      <c r="AJ4" s="89"/>
      <c r="AK4" s="89"/>
      <c r="AL4" s="89"/>
      <c r="AM4" s="88"/>
      <c r="AN4" s="88"/>
      <c r="AO4" s="88">
        <v>20</v>
      </c>
      <c r="AP4" s="88"/>
      <c r="AQ4" s="88"/>
      <c r="AR4" s="88"/>
      <c r="AS4" s="88"/>
      <c r="AT4" s="88"/>
      <c r="AU4" s="88"/>
      <c r="AV4" s="88"/>
      <c r="AW4" s="90">
        <f>SUM(U4:AV4)</f>
        <v>220</v>
      </c>
      <c r="AX4" s="23">
        <f>SUM(AW4:AW6)</f>
        <v>246</v>
      </c>
      <c r="AY4" s="83" t="s">
        <v>961</v>
      </c>
      <c r="AZ4" s="18" t="s">
        <v>1092</v>
      </c>
      <c r="BA4" s="84" t="s">
        <v>1102</v>
      </c>
      <c r="BB4" s="83"/>
      <c r="BC4" s="83" t="s">
        <v>961</v>
      </c>
      <c r="BD4" s="83" t="s">
        <v>961</v>
      </c>
      <c r="BE4" s="83"/>
      <c r="BF4" s="83"/>
      <c r="BG4" s="47"/>
      <c r="BH4" s="18" t="s">
        <v>1092</v>
      </c>
      <c r="BI4" s="84"/>
      <c r="BJ4" s="84" t="s">
        <v>1092</v>
      </c>
      <c r="BK4" s="84"/>
      <c r="BL4" s="84"/>
      <c r="BM4" s="18" t="s">
        <v>1092</v>
      </c>
      <c r="BN4" s="84"/>
      <c r="BO4" s="83" t="s">
        <v>2012</v>
      </c>
      <c r="BP4" s="83"/>
      <c r="BQ4" s="83"/>
      <c r="BR4" s="83"/>
      <c r="BS4" s="84" t="s">
        <v>961</v>
      </c>
      <c r="BT4" s="84"/>
      <c r="BU4" s="83"/>
      <c r="BV4" s="18" t="s">
        <v>1092</v>
      </c>
      <c r="BW4" s="84"/>
      <c r="BX4" s="84"/>
      <c r="BY4" s="18" t="s">
        <v>1092</v>
      </c>
      <c r="BZ4" s="18"/>
      <c r="CA4" s="18"/>
      <c r="CB4" s="18"/>
      <c r="CC4" s="45" t="s">
        <v>1092</v>
      </c>
      <c r="CD4" s="45" t="s">
        <v>1092</v>
      </c>
      <c r="CE4" s="66"/>
      <c r="CF4" s="66"/>
      <c r="CG4" s="66"/>
      <c r="CH4" s="66"/>
      <c r="CI4" s="66"/>
      <c r="CJ4" s="84" t="s">
        <v>1092</v>
      </c>
      <c r="CK4" s="84"/>
      <c r="CL4" s="83"/>
      <c r="CM4" s="84" t="s">
        <v>1092</v>
      </c>
      <c r="CN4" s="84"/>
      <c r="CO4" s="84" t="s">
        <v>1092</v>
      </c>
      <c r="CP4" s="84" t="s">
        <v>1092</v>
      </c>
      <c r="CQ4" s="84"/>
      <c r="CR4" s="84"/>
      <c r="CS4" s="84"/>
      <c r="CT4" s="84" t="s">
        <v>1092</v>
      </c>
      <c r="CU4" s="84" t="s">
        <v>1092</v>
      </c>
      <c r="CV4" s="83"/>
      <c r="CW4" s="18" t="s">
        <v>1092</v>
      </c>
      <c r="CX4" s="18" t="s">
        <v>1092</v>
      </c>
      <c r="CY4" s="18" t="s">
        <v>1092</v>
      </c>
      <c r="CZ4" s="84"/>
      <c r="DA4" s="66"/>
      <c r="DB4" s="66"/>
      <c r="DC4" s="169"/>
      <c r="DD4" s="65"/>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c r="GC4" s="2"/>
      <c r="GD4" s="2"/>
      <c r="GE4" s="2"/>
      <c r="GF4" s="2"/>
      <c r="GG4" s="2"/>
      <c r="GH4" s="2"/>
      <c r="GI4" s="2"/>
      <c r="GJ4" s="2"/>
      <c r="GK4" s="2"/>
      <c r="GL4" s="2"/>
      <c r="GM4" s="2"/>
      <c r="GN4" s="2"/>
      <c r="GO4" s="2"/>
      <c r="GP4" s="2"/>
      <c r="GQ4" s="2"/>
      <c r="GR4" s="2"/>
      <c r="GS4" s="2"/>
      <c r="GT4" s="2"/>
      <c r="GU4" s="2"/>
      <c r="GV4" s="2"/>
      <c r="GW4" s="2"/>
      <c r="GX4" s="2"/>
      <c r="GY4" s="2"/>
      <c r="GZ4" s="2"/>
      <c r="HA4" s="2"/>
      <c r="HB4" s="2"/>
      <c r="HC4" s="2"/>
      <c r="HD4" s="2"/>
      <c r="HE4" s="2"/>
      <c r="HF4" s="2"/>
      <c r="HG4" s="2"/>
      <c r="HH4" s="2"/>
      <c r="HI4" s="2"/>
      <c r="HJ4" s="2"/>
      <c r="HK4" s="2"/>
      <c r="HL4" s="2"/>
      <c r="HM4" s="2"/>
      <c r="HN4" s="2"/>
      <c r="HO4" s="2"/>
      <c r="HP4" s="2"/>
      <c r="HQ4" s="2"/>
      <c r="HR4" s="2"/>
      <c r="HS4" s="2"/>
      <c r="HT4" s="2"/>
      <c r="HU4" s="2"/>
      <c r="HV4" s="2"/>
      <c r="HW4" s="2"/>
      <c r="HX4" s="2"/>
      <c r="HY4" s="2"/>
      <c r="HZ4" s="2"/>
      <c r="IA4" s="2"/>
      <c r="IB4" s="2"/>
      <c r="IC4" s="2"/>
      <c r="ID4" s="2"/>
      <c r="IE4" s="2"/>
      <c r="IF4" s="2"/>
      <c r="IG4" s="2"/>
      <c r="IH4" s="2"/>
    </row>
    <row r="5" spans="1:242" x14ac:dyDescent="0.2">
      <c r="A5" s="19" t="s">
        <v>846</v>
      </c>
      <c r="B5" s="19">
        <v>2780</v>
      </c>
      <c r="C5" s="19" t="s">
        <v>1983</v>
      </c>
      <c r="D5" s="19" t="s">
        <v>848</v>
      </c>
      <c r="E5" s="19" t="s">
        <v>505</v>
      </c>
      <c r="F5" s="19" t="s">
        <v>506</v>
      </c>
      <c r="G5" s="19" t="s">
        <v>507</v>
      </c>
      <c r="H5" s="19" t="s">
        <v>508</v>
      </c>
      <c r="I5" s="21"/>
      <c r="J5" s="156"/>
      <c r="K5" s="156"/>
      <c r="L5" s="156"/>
      <c r="M5" s="18" t="s">
        <v>1038</v>
      </c>
      <c r="N5" s="18"/>
      <c r="O5" s="19" t="s">
        <v>1</v>
      </c>
      <c r="P5" s="78"/>
      <c r="Q5" s="78"/>
      <c r="R5" s="78"/>
      <c r="S5" s="156"/>
      <c r="T5" s="156"/>
      <c r="U5" s="88"/>
      <c r="V5" s="88"/>
      <c r="W5" s="88"/>
      <c r="X5" s="88"/>
      <c r="Y5" s="88"/>
      <c r="Z5" s="88"/>
      <c r="AA5" s="88"/>
      <c r="AB5" s="88"/>
      <c r="AC5" s="88"/>
      <c r="AD5" s="88"/>
      <c r="AE5" s="88"/>
      <c r="AF5" s="88"/>
      <c r="AG5" s="88"/>
      <c r="AH5" s="88"/>
      <c r="AI5" s="89"/>
      <c r="AJ5" s="89"/>
      <c r="AK5" s="89"/>
      <c r="AL5" s="89"/>
      <c r="AM5" s="88"/>
      <c r="AN5" s="88"/>
      <c r="AO5" s="88">
        <v>20</v>
      </c>
      <c r="AP5" s="88"/>
      <c r="AQ5" s="88"/>
      <c r="AR5" s="88"/>
      <c r="AS5" s="88"/>
      <c r="AT5" s="88"/>
      <c r="AU5" s="88"/>
      <c r="AV5" s="88"/>
      <c r="AW5" s="90">
        <f t="shared" si="0"/>
        <v>20</v>
      </c>
      <c r="AX5" s="23"/>
      <c r="AY5" s="83" t="s">
        <v>961</v>
      </c>
      <c r="AZ5" s="37"/>
      <c r="BA5" s="84"/>
      <c r="BB5" s="83"/>
      <c r="BC5" s="83" t="s">
        <v>961</v>
      </c>
      <c r="BD5" s="83" t="s">
        <v>961</v>
      </c>
      <c r="BE5" s="83"/>
      <c r="BF5" s="83"/>
      <c r="BG5" s="47"/>
      <c r="BH5" s="69"/>
      <c r="BI5" s="69"/>
      <c r="BJ5" s="69"/>
      <c r="BK5" s="69"/>
      <c r="BL5" s="69"/>
      <c r="BM5" s="69"/>
      <c r="BN5" s="69"/>
      <c r="BO5" s="127"/>
      <c r="BP5" s="127"/>
      <c r="BQ5" s="127"/>
      <c r="BR5" s="127"/>
      <c r="BS5" s="84" t="s">
        <v>961</v>
      </c>
      <c r="BT5" s="84"/>
      <c r="BU5" s="83"/>
      <c r="BV5" s="18"/>
      <c r="BW5" s="84"/>
      <c r="BX5" s="84"/>
      <c r="BY5" s="84"/>
      <c r="BZ5" s="84"/>
      <c r="CA5" s="84"/>
      <c r="CB5" s="84"/>
      <c r="CC5" s="51"/>
      <c r="CD5" s="47"/>
      <c r="CE5" s="47"/>
      <c r="CF5" s="47"/>
      <c r="CG5" s="47"/>
      <c r="CH5" s="47"/>
      <c r="CI5" s="47"/>
      <c r="CJ5" s="51"/>
      <c r="CK5" s="51"/>
      <c r="CL5" s="37"/>
      <c r="CM5" s="84" t="s">
        <v>961</v>
      </c>
      <c r="CN5" s="84"/>
      <c r="CO5" s="51"/>
      <c r="CP5" s="84"/>
      <c r="CQ5" s="84"/>
      <c r="CR5" s="84"/>
      <c r="CS5" s="84"/>
      <c r="CT5" s="84"/>
      <c r="CU5" s="84"/>
      <c r="CV5" s="83"/>
      <c r="CW5" s="51"/>
      <c r="CX5" s="84" t="s">
        <v>961</v>
      </c>
      <c r="CY5" s="84"/>
      <c r="CZ5" s="84"/>
      <c r="DA5" s="66"/>
      <c r="DB5" s="66"/>
      <c r="DC5" s="169"/>
      <c r="DD5" s="65"/>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row>
    <row r="6" spans="1:242" x14ac:dyDescent="0.2">
      <c r="A6" s="31" t="s">
        <v>846</v>
      </c>
      <c r="B6" s="19">
        <v>2490</v>
      </c>
      <c r="C6" s="19" t="s">
        <v>1983</v>
      </c>
      <c r="D6" s="19" t="s">
        <v>1178</v>
      </c>
      <c r="E6" s="19" t="s">
        <v>449</v>
      </c>
      <c r="F6" s="19" t="s">
        <v>26</v>
      </c>
      <c r="G6" s="19" t="s">
        <v>28</v>
      </c>
      <c r="H6" s="19" t="s">
        <v>29</v>
      </c>
      <c r="I6" s="21"/>
      <c r="J6" s="19"/>
      <c r="K6" s="19"/>
      <c r="L6" s="19"/>
      <c r="M6" s="18" t="s">
        <v>1038</v>
      </c>
      <c r="N6" s="18"/>
      <c r="O6" s="19" t="s">
        <v>1</v>
      </c>
      <c r="P6" s="19"/>
      <c r="Q6" s="19"/>
      <c r="R6" s="19"/>
      <c r="S6" s="19"/>
      <c r="T6" s="19"/>
      <c r="U6" s="91"/>
      <c r="V6" s="91"/>
      <c r="W6" s="91"/>
      <c r="X6" s="91"/>
      <c r="Y6" s="91"/>
      <c r="Z6" s="91"/>
      <c r="AA6" s="91"/>
      <c r="AB6" s="91"/>
      <c r="AC6" s="91"/>
      <c r="AD6" s="91"/>
      <c r="AE6" s="91"/>
      <c r="AF6" s="91"/>
      <c r="AG6" s="91"/>
      <c r="AH6" s="91"/>
      <c r="AI6" s="92"/>
      <c r="AJ6" s="92"/>
      <c r="AK6" s="92"/>
      <c r="AL6" s="92"/>
      <c r="AM6" s="91"/>
      <c r="AN6" s="91">
        <v>6</v>
      </c>
      <c r="AO6" s="91"/>
      <c r="AP6" s="91"/>
      <c r="AQ6" s="91"/>
      <c r="AR6" s="91"/>
      <c r="AS6" s="91"/>
      <c r="AT6" s="91"/>
      <c r="AU6" s="91"/>
      <c r="AV6" s="91"/>
      <c r="AW6" s="90">
        <f t="shared" si="0"/>
        <v>6</v>
      </c>
      <c r="AX6" s="23"/>
      <c r="AY6" s="19" t="s">
        <v>961</v>
      </c>
      <c r="AZ6" s="19" t="s">
        <v>961</v>
      </c>
      <c r="BA6" s="18"/>
      <c r="BB6" s="19"/>
      <c r="BC6" s="19" t="s">
        <v>961</v>
      </c>
      <c r="BD6" s="19" t="s">
        <v>961</v>
      </c>
      <c r="BE6" s="19"/>
      <c r="BF6" s="19"/>
      <c r="BG6" s="32"/>
      <c r="BH6" s="18"/>
      <c r="BI6" s="18"/>
      <c r="BJ6" s="18"/>
      <c r="BK6" s="18"/>
      <c r="BL6" s="18"/>
      <c r="BM6" s="18"/>
      <c r="BN6" s="18"/>
      <c r="BO6" s="19" t="s">
        <v>961</v>
      </c>
      <c r="BP6" s="19"/>
      <c r="BQ6" s="19"/>
      <c r="BR6" s="19"/>
      <c r="BS6" s="18" t="s">
        <v>961</v>
      </c>
      <c r="BT6" s="18"/>
      <c r="BU6" s="19"/>
      <c r="BV6" s="18"/>
      <c r="BW6" s="18"/>
      <c r="BX6" s="18"/>
      <c r="BY6" s="18"/>
      <c r="BZ6" s="18"/>
      <c r="CA6" s="18"/>
      <c r="CB6" s="18"/>
      <c r="CC6" s="45"/>
      <c r="CD6" s="45"/>
      <c r="CE6" s="45"/>
      <c r="CF6" s="45"/>
      <c r="CG6" s="45"/>
      <c r="CH6" s="45"/>
      <c r="CI6" s="45"/>
      <c r="CJ6" s="18" t="s">
        <v>961</v>
      </c>
      <c r="CK6" s="18"/>
      <c r="CL6" s="19"/>
      <c r="CM6" s="18" t="s">
        <v>961</v>
      </c>
      <c r="CN6" s="18"/>
      <c r="CO6" s="18"/>
      <c r="CP6" s="18" t="s">
        <v>961</v>
      </c>
      <c r="CQ6" s="18"/>
      <c r="CR6" s="18"/>
      <c r="CS6" s="18"/>
      <c r="CT6" s="18" t="s">
        <v>961</v>
      </c>
      <c r="CU6" s="18"/>
      <c r="CV6" s="19"/>
      <c r="CW6" s="18"/>
      <c r="CX6" s="18" t="s">
        <v>961</v>
      </c>
      <c r="CY6" s="18"/>
      <c r="CZ6" s="18"/>
      <c r="DA6" s="45"/>
      <c r="DB6" s="45"/>
      <c r="DC6" s="165"/>
      <c r="DD6" s="65"/>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3"/>
      <c r="GE6" s="3"/>
      <c r="GF6" s="3"/>
      <c r="GG6" s="3"/>
      <c r="GH6" s="3"/>
      <c r="GI6" s="3"/>
      <c r="GJ6" s="3"/>
      <c r="GK6" s="3"/>
      <c r="GL6" s="3"/>
      <c r="GM6" s="3"/>
      <c r="GN6" s="3"/>
      <c r="GO6" s="3"/>
      <c r="GP6" s="3"/>
      <c r="GQ6" s="3"/>
      <c r="GR6" s="3"/>
      <c r="GS6" s="3"/>
      <c r="GT6" s="3"/>
      <c r="GU6" s="3"/>
      <c r="GV6" s="3"/>
      <c r="GW6" s="3"/>
      <c r="GX6" s="3"/>
      <c r="GY6" s="3"/>
      <c r="GZ6" s="3"/>
      <c r="HA6" s="3"/>
      <c r="HB6" s="3"/>
      <c r="HC6" s="3"/>
      <c r="HD6" s="3"/>
      <c r="HE6" s="3"/>
      <c r="HF6" s="3"/>
      <c r="HG6" s="3"/>
      <c r="HH6" s="3"/>
      <c r="HI6" s="3"/>
      <c r="HJ6" s="3"/>
      <c r="HK6" s="3"/>
      <c r="HL6" s="3"/>
      <c r="HM6" s="3"/>
      <c r="HN6" s="3"/>
      <c r="HO6" s="3"/>
      <c r="HP6" s="3"/>
      <c r="HQ6" s="3"/>
      <c r="HR6" s="3"/>
      <c r="HS6" s="3"/>
      <c r="HT6" s="3"/>
      <c r="HU6" s="3"/>
      <c r="HV6" s="3"/>
      <c r="HW6" s="3"/>
      <c r="HX6" s="3"/>
      <c r="HY6" s="3"/>
      <c r="HZ6" s="3"/>
      <c r="IA6" s="3"/>
      <c r="IB6" s="3"/>
      <c r="IC6" s="3"/>
      <c r="ID6" s="3"/>
      <c r="IE6" s="3"/>
      <c r="IF6" s="3"/>
      <c r="IG6" s="3"/>
      <c r="IH6" s="3"/>
    </row>
    <row r="7" spans="1:242" s="3" customFormat="1" ht="38.25" x14ac:dyDescent="0.2">
      <c r="A7" s="28" t="s">
        <v>842</v>
      </c>
      <c r="B7" s="82">
        <v>6230</v>
      </c>
      <c r="C7" s="82" t="s">
        <v>2098</v>
      </c>
      <c r="D7" s="82" t="s">
        <v>2056</v>
      </c>
      <c r="E7" s="82" t="s">
        <v>1892</v>
      </c>
      <c r="F7" s="28" t="s">
        <v>1893</v>
      </c>
      <c r="G7" s="82" t="s">
        <v>775</v>
      </c>
      <c r="H7" s="82" t="s">
        <v>2042</v>
      </c>
      <c r="I7" s="20" t="s">
        <v>2055</v>
      </c>
      <c r="J7" s="166" t="s">
        <v>1318</v>
      </c>
      <c r="K7" s="82" t="s">
        <v>1181</v>
      </c>
      <c r="L7" s="82" t="s">
        <v>1368</v>
      </c>
      <c r="M7" s="29" t="s">
        <v>218</v>
      </c>
      <c r="N7" s="29" t="s">
        <v>217</v>
      </c>
      <c r="O7" s="82" t="s">
        <v>498</v>
      </c>
      <c r="P7" s="164" t="s">
        <v>2097</v>
      </c>
      <c r="Q7" s="78"/>
      <c r="R7" s="82" t="s">
        <v>2093</v>
      </c>
      <c r="S7" s="82" t="s">
        <v>718</v>
      </c>
      <c r="T7" s="82" t="s">
        <v>67</v>
      </c>
      <c r="U7" s="88">
        <v>60</v>
      </c>
      <c r="V7" s="88"/>
      <c r="W7" s="88"/>
      <c r="X7" s="88"/>
      <c r="Y7" s="88">
        <v>90</v>
      </c>
      <c r="Z7" s="88"/>
      <c r="AA7" s="88">
        <v>104</v>
      </c>
      <c r="AB7" s="88"/>
      <c r="AC7" s="88">
        <v>76</v>
      </c>
      <c r="AD7" s="88"/>
      <c r="AE7" s="88"/>
      <c r="AF7" s="88"/>
      <c r="AG7" s="88"/>
      <c r="AH7" s="88"/>
      <c r="AI7" s="89"/>
      <c r="AJ7" s="89"/>
      <c r="AK7" s="89"/>
      <c r="AL7" s="89">
        <v>25</v>
      </c>
      <c r="AM7" s="88"/>
      <c r="AN7" s="88"/>
      <c r="AO7" s="88"/>
      <c r="AP7" s="88"/>
      <c r="AQ7" s="88"/>
      <c r="AR7" s="88"/>
      <c r="AS7" s="88"/>
      <c r="AT7" s="88"/>
      <c r="AU7" s="88"/>
      <c r="AV7" s="88"/>
      <c r="AW7" s="90">
        <f>SUM(U7:AV7)</f>
        <v>355</v>
      </c>
      <c r="AX7" s="23">
        <f>SUM(AW7:AW14)</f>
        <v>1888</v>
      </c>
      <c r="AY7" s="83"/>
      <c r="AZ7" s="18" t="s">
        <v>1092</v>
      </c>
      <c r="BA7" s="84" t="s">
        <v>1102</v>
      </c>
      <c r="BB7" s="83"/>
      <c r="BC7" s="83"/>
      <c r="BD7" s="18" t="s">
        <v>1092</v>
      </c>
      <c r="BE7" s="83"/>
      <c r="BF7" s="83"/>
      <c r="BG7" s="45" t="s">
        <v>1092</v>
      </c>
      <c r="BH7" s="18" t="s">
        <v>1092</v>
      </c>
      <c r="BI7" s="84"/>
      <c r="BJ7" s="84"/>
      <c r="BK7" s="84"/>
      <c r="BL7" s="84"/>
      <c r="BM7" s="18" t="s">
        <v>1092</v>
      </c>
      <c r="BN7" s="84"/>
      <c r="BO7" s="83"/>
      <c r="BP7" s="83"/>
      <c r="BQ7" s="83"/>
      <c r="BR7" s="83"/>
      <c r="BS7" s="84"/>
      <c r="BT7" s="84"/>
      <c r="BU7" s="83"/>
      <c r="BV7" s="18"/>
      <c r="BW7" s="18" t="s">
        <v>1092</v>
      </c>
      <c r="BX7" s="122"/>
      <c r="BY7" s="84"/>
      <c r="BZ7" s="84"/>
      <c r="CA7" s="84"/>
      <c r="CB7" s="84"/>
      <c r="CC7" s="66"/>
      <c r="CD7" s="45" t="s">
        <v>1092</v>
      </c>
      <c r="CE7" s="45" t="s">
        <v>1092</v>
      </c>
      <c r="CF7" s="45" t="s">
        <v>1092</v>
      </c>
      <c r="CG7" s="45" t="s">
        <v>1092</v>
      </c>
      <c r="CH7" s="45" t="s">
        <v>1092</v>
      </c>
      <c r="CI7" s="45"/>
      <c r="CJ7" s="18" t="s">
        <v>1092</v>
      </c>
      <c r="CK7" s="70" t="s">
        <v>2214</v>
      </c>
      <c r="CL7" s="83"/>
      <c r="CM7" s="84" t="s">
        <v>1092</v>
      </c>
      <c r="CN7" s="84" t="s">
        <v>1092</v>
      </c>
      <c r="CO7" s="84" t="s">
        <v>1092</v>
      </c>
      <c r="CP7" s="84"/>
      <c r="CQ7" s="84"/>
      <c r="CR7" s="84"/>
      <c r="CS7" s="84"/>
      <c r="CT7" s="84" t="s">
        <v>1092</v>
      </c>
      <c r="CU7" s="122" t="s">
        <v>1092</v>
      </c>
      <c r="CV7" s="19" t="s">
        <v>2064</v>
      </c>
      <c r="CW7" s="18"/>
      <c r="CX7" s="84" t="s">
        <v>1092</v>
      </c>
      <c r="CY7" s="18" t="s">
        <v>1092</v>
      </c>
      <c r="CZ7" s="84"/>
      <c r="DA7" s="66"/>
      <c r="DB7" s="66"/>
      <c r="DC7" s="169"/>
      <c r="DD7" s="65"/>
    </row>
    <row r="8" spans="1:242" s="3" customFormat="1" x14ac:dyDescent="0.2">
      <c r="A8" s="31" t="s">
        <v>842</v>
      </c>
      <c r="B8" s="19">
        <v>1200</v>
      </c>
      <c r="C8" s="19" t="s">
        <v>2098</v>
      </c>
      <c r="D8" s="19" t="s">
        <v>2057</v>
      </c>
      <c r="E8" s="19" t="s">
        <v>1894</v>
      </c>
      <c r="F8" s="19" t="s">
        <v>956</v>
      </c>
      <c r="G8" s="19" t="s">
        <v>775</v>
      </c>
      <c r="H8" s="19" t="s">
        <v>930</v>
      </c>
      <c r="I8" s="20"/>
      <c r="J8" s="82"/>
      <c r="K8" s="11"/>
      <c r="L8" s="11"/>
      <c r="M8" s="18" t="s">
        <v>218</v>
      </c>
      <c r="N8" s="18"/>
      <c r="O8" s="19" t="s">
        <v>498</v>
      </c>
      <c r="P8" s="164"/>
      <c r="Q8" s="164"/>
      <c r="R8" s="11"/>
      <c r="S8" s="11"/>
      <c r="T8" s="11"/>
      <c r="U8" s="88"/>
      <c r="V8" s="88"/>
      <c r="W8" s="88"/>
      <c r="X8" s="88"/>
      <c r="Y8" s="88"/>
      <c r="Z8" s="88"/>
      <c r="AA8" s="88"/>
      <c r="AB8" s="88"/>
      <c r="AC8" s="88">
        <v>66</v>
      </c>
      <c r="AD8" s="88"/>
      <c r="AE8" s="88"/>
      <c r="AF8" s="88"/>
      <c r="AG8" s="88"/>
      <c r="AH8" s="88"/>
      <c r="AI8" s="89"/>
      <c r="AJ8" s="89"/>
      <c r="AK8" s="89"/>
      <c r="AL8" s="89">
        <v>88</v>
      </c>
      <c r="AM8" s="88"/>
      <c r="AN8" s="88"/>
      <c r="AO8" s="88"/>
      <c r="AP8" s="88">
        <v>27</v>
      </c>
      <c r="AQ8" s="88"/>
      <c r="AR8" s="88"/>
      <c r="AS8" s="88"/>
      <c r="AT8" s="88"/>
      <c r="AU8" s="88"/>
      <c r="AV8" s="88"/>
      <c r="AW8" s="90">
        <f>SUM(U8:AV8)</f>
        <v>181</v>
      </c>
      <c r="AX8" s="23"/>
      <c r="AY8" s="83" t="s">
        <v>961</v>
      </c>
      <c r="AZ8" s="18" t="s">
        <v>1092</v>
      </c>
      <c r="BA8" s="83"/>
      <c r="BB8" s="83"/>
      <c r="BC8" s="83" t="s">
        <v>961</v>
      </c>
      <c r="BD8" s="83" t="s">
        <v>961</v>
      </c>
      <c r="BE8" s="83"/>
      <c r="BF8" s="83"/>
      <c r="BG8" s="47"/>
      <c r="BH8" s="84"/>
      <c r="BI8" s="84"/>
      <c r="BJ8" s="84"/>
      <c r="BK8" s="84"/>
      <c r="BL8" s="84"/>
      <c r="BM8" s="84"/>
      <c r="BN8" s="84"/>
      <c r="BO8" s="83"/>
      <c r="BP8" s="83"/>
      <c r="BQ8" s="83"/>
      <c r="BR8" s="83"/>
      <c r="BS8" s="84" t="s">
        <v>961</v>
      </c>
      <c r="BT8" s="84"/>
      <c r="BU8" s="83"/>
      <c r="BV8" s="18"/>
      <c r="BW8" s="84"/>
      <c r="BX8" s="84"/>
      <c r="BY8" s="84"/>
      <c r="BZ8" s="84"/>
      <c r="CA8" s="84"/>
      <c r="CB8" s="84"/>
      <c r="CC8" s="66"/>
      <c r="CD8" s="45" t="s">
        <v>1092</v>
      </c>
      <c r="CE8" s="45" t="s">
        <v>1092</v>
      </c>
      <c r="CF8" s="45" t="s">
        <v>1092</v>
      </c>
      <c r="CG8" s="11"/>
      <c r="CH8" s="11"/>
      <c r="CI8" s="45"/>
      <c r="CJ8" s="18"/>
      <c r="CK8" s="18"/>
      <c r="CL8" s="83"/>
      <c r="CM8" s="84"/>
      <c r="CN8" s="84"/>
      <c r="CO8" s="84"/>
      <c r="CP8" s="84" t="s">
        <v>961</v>
      </c>
      <c r="CQ8" s="84"/>
      <c r="CR8" s="84"/>
      <c r="CS8" s="84"/>
      <c r="CT8" s="84"/>
      <c r="CU8" s="84"/>
      <c r="CV8" s="83"/>
      <c r="CW8" s="18"/>
      <c r="CX8" s="84"/>
      <c r="CY8" s="18"/>
      <c r="CZ8" s="84"/>
      <c r="DA8" s="66"/>
      <c r="DB8" s="66"/>
      <c r="DC8" s="169"/>
      <c r="DD8" s="65"/>
    </row>
    <row r="9" spans="1:242" s="3" customFormat="1" x14ac:dyDescent="0.2">
      <c r="A9" s="31" t="s">
        <v>842</v>
      </c>
      <c r="B9" s="19">
        <v>6250</v>
      </c>
      <c r="C9" s="19" t="s">
        <v>2098</v>
      </c>
      <c r="D9" s="19" t="s">
        <v>2058</v>
      </c>
      <c r="E9" s="19" t="s">
        <v>1923</v>
      </c>
      <c r="F9" s="31" t="s">
        <v>956</v>
      </c>
      <c r="G9" s="19" t="s">
        <v>775</v>
      </c>
      <c r="H9" s="19"/>
      <c r="I9" s="117"/>
      <c r="J9" s="78"/>
      <c r="K9" s="78"/>
      <c r="L9" s="78"/>
      <c r="M9" s="18" t="s">
        <v>218</v>
      </c>
      <c r="N9" s="18"/>
      <c r="O9" s="19" t="s">
        <v>498</v>
      </c>
      <c r="P9" s="78"/>
      <c r="Q9" s="78"/>
      <c r="R9" s="78"/>
      <c r="S9" s="78"/>
      <c r="T9" s="78"/>
      <c r="U9" s="91"/>
      <c r="V9" s="91">
        <v>9</v>
      </c>
      <c r="W9" s="91"/>
      <c r="X9" s="91"/>
      <c r="Y9" s="91"/>
      <c r="Z9" s="91"/>
      <c r="AA9" s="91"/>
      <c r="AB9" s="91"/>
      <c r="AC9" s="91"/>
      <c r="AD9" s="91"/>
      <c r="AE9" s="91"/>
      <c r="AF9" s="91"/>
      <c r="AG9" s="91"/>
      <c r="AH9" s="91"/>
      <c r="AI9" s="92"/>
      <c r="AJ9" s="92"/>
      <c r="AK9" s="92"/>
      <c r="AL9" s="92"/>
      <c r="AM9" s="91"/>
      <c r="AN9" s="91"/>
      <c r="AO9" s="91"/>
      <c r="AP9" s="91"/>
      <c r="AQ9" s="91"/>
      <c r="AR9" s="91"/>
      <c r="AS9" s="91"/>
      <c r="AT9" s="91"/>
      <c r="AU9" s="91"/>
      <c r="AV9" s="91"/>
      <c r="AW9" s="90">
        <f>SUM(U9:AV9)</f>
        <v>9</v>
      </c>
      <c r="AX9" s="23"/>
      <c r="AY9" s="19"/>
      <c r="AZ9" s="18"/>
      <c r="BA9" s="19"/>
      <c r="BB9" s="19"/>
      <c r="BC9" s="19"/>
      <c r="BD9" s="19"/>
      <c r="BE9" s="19"/>
      <c r="BF9" s="19"/>
      <c r="BG9" s="32"/>
      <c r="BH9" s="18"/>
      <c r="BI9" s="18"/>
      <c r="BJ9" s="18"/>
      <c r="BK9" s="18"/>
      <c r="BL9" s="18"/>
      <c r="BM9" s="18"/>
      <c r="BN9" s="18"/>
      <c r="BO9" s="19"/>
      <c r="BP9" s="19"/>
      <c r="BQ9" s="19"/>
      <c r="BR9" s="19"/>
      <c r="BS9" s="18"/>
      <c r="BT9" s="18"/>
      <c r="BU9" s="19"/>
      <c r="BV9" s="18"/>
      <c r="BW9" s="18"/>
      <c r="BX9" s="18"/>
      <c r="BY9" s="18"/>
      <c r="BZ9" s="18"/>
      <c r="CA9" s="18"/>
      <c r="CB9" s="18"/>
      <c r="CC9" s="45"/>
      <c r="CD9" s="45"/>
      <c r="CE9" s="45"/>
      <c r="CF9" s="45"/>
      <c r="CG9" s="165"/>
      <c r="CH9" s="165"/>
      <c r="CI9" s="45"/>
      <c r="CJ9" s="18"/>
      <c r="CK9" s="18"/>
      <c r="CL9" s="19"/>
      <c r="CM9" s="18"/>
      <c r="CN9" s="18"/>
      <c r="CO9" s="18"/>
      <c r="CP9" s="18"/>
      <c r="CQ9" s="18"/>
      <c r="CR9" s="18"/>
      <c r="CS9" s="18"/>
      <c r="CT9" s="18"/>
      <c r="CU9" s="18"/>
      <c r="CV9" s="19"/>
      <c r="CW9" s="18"/>
      <c r="CX9" s="18"/>
      <c r="CY9" s="18"/>
      <c r="CZ9" s="18"/>
      <c r="DA9" s="45"/>
      <c r="DB9" s="45"/>
      <c r="DC9" s="165"/>
      <c r="DD9" s="65"/>
    </row>
    <row r="10" spans="1:242" s="3" customFormat="1" ht="25.5" x14ac:dyDescent="0.2">
      <c r="A10" s="19" t="s">
        <v>842</v>
      </c>
      <c r="B10" s="19">
        <v>2000</v>
      </c>
      <c r="C10" s="19" t="s">
        <v>2098</v>
      </c>
      <c r="D10" s="19" t="s">
        <v>2059</v>
      </c>
      <c r="E10" s="19" t="s">
        <v>773</v>
      </c>
      <c r="F10" s="19" t="s">
        <v>774</v>
      </c>
      <c r="G10" s="19" t="s">
        <v>775</v>
      </c>
      <c r="H10" s="19" t="s">
        <v>776</v>
      </c>
      <c r="I10" s="21"/>
      <c r="J10" s="11"/>
      <c r="K10" s="11"/>
      <c r="L10" s="11"/>
      <c r="M10" s="18" t="s">
        <v>218</v>
      </c>
      <c r="N10" s="18"/>
      <c r="O10" s="19" t="s">
        <v>498</v>
      </c>
      <c r="P10" s="19"/>
      <c r="Q10" s="19"/>
      <c r="R10" s="11"/>
      <c r="S10" s="11"/>
      <c r="T10" s="11"/>
      <c r="U10" s="91"/>
      <c r="V10" s="91"/>
      <c r="W10" s="91"/>
      <c r="X10" s="91"/>
      <c r="Y10" s="91">
        <v>170</v>
      </c>
      <c r="Z10" s="91"/>
      <c r="AA10" s="91">
        <v>208</v>
      </c>
      <c r="AB10" s="91">
        <v>75</v>
      </c>
      <c r="AC10" s="91">
        <v>72</v>
      </c>
      <c r="AD10" s="91"/>
      <c r="AE10" s="91">
        <v>61</v>
      </c>
      <c r="AF10" s="91">
        <v>37</v>
      </c>
      <c r="AG10" s="91"/>
      <c r="AH10" s="91"/>
      <c r="AI10" s="92">
        <v>36</v>
      </c>
      <c r="AJ10" s="92">
        <v>15</v>
      </c>
      <c r="AK10" s="92"/>
      <c r="AL10" s="92">
        <v>26</v>
      </c>
      <c r="AM10" s="91"/>
      <c r="AN10" s="91"/>
      <c r="AO10" s="91"/>
      <c r="AP10" s="91"/>
      <c r="AQ10" s="91"/>
      <c r="AR10" s="91"/>
      <c r="AS10" s="91"/>
      <c r="AT10" s="91"/>
      <c r="AU10" s="91"/>
      <c r="AV10" s="91"/>
      <c r="AW10" s="90">
        <f>SUM(U10:AV10)</f>
        <v>700</v>
      </c>
      <c r="AX10" s="23"/>
      <c r="AY10" s="19" t="s">
        <v>961</v>
      </c>
      <c r="AZ10" s="18" t="s">
        <v>1092</v>
      </c>
      <c r="BA10" s="18" t="s">
        <v>1102</v>
      </c>
      <c r="BB10" s="45"/>
      <c r="BC10" s="45"/>
      <c r="BD10" s="45" t="s">
        <v>1092</v>
      </c>
      <c r="BE10" s="19"/>
      <c r="BF10" s="19"/>
      <c r="BG10" s="32"/>
      <c r="BH10" s="18" t="s">
        <v>1092</v>
      </c>
      <c r="BI10" s="18" t="s">
        <v>1092</v>
      </c>
      <c r="BJ10" s="18"/>
      <c r="BK10" s="18"/>
      <c r="BL10" s="18" t="s">
        <v>1092</v>
      </c>
      <c r="BM10" s="18" t="s">
        <v>1092</v>
      </c>
      <c r="BN10" s="18"/>
      <c r="BO10" s="19"/>
      <c r="BP10" s="19"/>
      <c r="BQ10" s="19"/>
      <c r="BR10" s="19"/>
      <c r="BS10" s="18"/>
      <c r="BT10" s="18" t="s">
        <v>1092</v>
      </c>
      <c r="BU10" s="19"/>
      <c r="BV10" s="18"/>
      <c r="BW10" s="18" t="s">
        <v>1092</v>
      </c>
      <c r="BX10" s="18"/>
      <c r="BY10" s="18"/>
      <c r="BZ10" s="18"/>
      <c r="CA10" s="18"/>
      <c r="CB10" s="18"/>
      <c r="CC10" s="45" t="s">
        <v>1092</v>
      </c>
      <c r="CD10" s="45" t="s">
        <v>1092</v>
      </c>
      <c r="CE10" s="45" t="s">
        <v>1092</v>
      </c>
      <c r="CF10" s="45" t="s">
        <v>1092</v>
      </c>
      <c r="CG10" s="11"/>
      <c r="CH10" s="11"/>
      <c r="CI10" s="45"/>
      <c r="CJ10" s="18"/>
      <c r="CK10" s="18"/>
      <c r="CL10" s="19"/>
      <c r="CM10" s="18" t="s">
        <v>1092</v>
      </c>
      <c r="CN10" s="18" t="s">
        <v>1092</v>
      </c>
      <c r="CO10" s="18" t="s">
        <v>1092</v>
      </c>
      <c r="CP10" s="18" t="s">
        <v>1092</v>
      </c>
      <c r="CQ10" s="18" t="s">
        <v>1092</v>
      </c>
      <c r="CR10" s="18"/>
      <c r="CS10" s="18"/>
      <c r="CT10" s="18" t="s">
        <v>1092</v>
      </c>
      <c r="CU10" s="18" t="s">
        <v>1092</v>
      </c>
      <c r="CV10" s="19" t="s">
        <v>2065</v>
      </c>
      <c r="CW10" s="18"/>
      <c r="CX10" s="18" t="s">
        <v>1092</v>
      </c>
      <c r="CY10" s="18" t="s">
        <v>1092</v>
      </c>
      <c r="CZ10" s="18"/>
      <c r="DA10" s="45"/>
      <c r="DB10" s="45"/>
      <c r="DC10" s="165"/>
      <c r="DD10" s="65"/>
    </row>
    <row r="11" spans="1:242" s="1" customFormat="1" x14ac:dyDescent="0.2">
      <c r="A11" s="24" t="s">
        <v>842</v>
      </c>
      <c r="B11" s="24">
        <v>2010</v>
      </c>
      <c r="C11" s="19" t="s">
        <v>2098</v>
      </c>
      <c r="D11" s="19" t="s">
        <v>2060</v>
      </c>
      <c r="E11" s="24" t="s">
        <v>536</v>
      </c>
      <c r="F11" s="24" t="s">
        <v>226</v>
      </c>
      <c r="G11" s="24" t="s">
        <v>227</v>
      </c>
      <c r="H11" s="24" t="s">
        <v>228</v>
      </c>
      <c r="I11" s="83"/>
      <c r="J11" s="24"/>
      <c r="K11" s="24"/>
      <c r="L11" s="24"/>
      <c r="M11" s="25" t="s">
        <v>218</v>
      </c>
      <c r="N11" s="25"/>
      <c r="O11" s="24" t="s">
        <v>498</v>
      </c>
      <c r="P11" s="24"/>
      <c r="Q11" s="24"/>
      <c r="R11" s="24"/>
      <c r="S11" s="24"/>
      <c r="T11" s="24"/>
      <c r="U11" s="88"/>
      <c r="V11" s="88"/>
      <c r="W11" s="88"/>
      <c r="X11" s="88"/>
      <c r="Y11" s="88"/>
      <c r="Z11" s="88"/>
      <c r="AA11" s="88"/>
      <c r="AB11" s="88"/>
      <c r="AC11" s="88">
        <v>78</v>
      </c>
      <c r="AD11" s="88"/>
      <c r="AE11" s="88">
        <v>24</v>
      </c>
      <c r="AF11" s="88">
        <v>8</v>
      </c>
      <c r="AG11" s="88"/>
      <c r="AH11" s="88"/>
      <c r="AI11" s="89"/>
      <c r="AJ11" s="89"/>
      <c r="AK11" s="89"/>
      <c r="AL11" s="89">
        <v>26</v>
      </c>
      <c r="AM11" s="88">
        <v>60</v>
      </c>
      <c r="AN11" s="88">
        <v>12</v>
      </c>
      <c r="AO11" s="88"/>
      <c r="AP11" s="88"/>
      <c r="AQ11" s="88"/>
      <c r="AR11" s="88"/>
      <c r="AS11" s="88"/>
      <c r="AT11" s="88"/>
      <c r="AU11" s="88"/>
      <c r="AV11" s="88"/>
      <c r="AW11" s="90">
        <f t="shared" si="0"/>
        <v>208</v>
      </c>
      <c r="AX11" s="23"/>
      <c r="AY11" s="83" t="s">
        <v>961</v>
      </c>
      <c r="AZ11" s="83" t="s">
        <v>961</v>
      </c>
      <c r="BA11" s="83"/>
      <c r="BB11" s="83"/>
      <c r="BC11" s="83" t="s">
        <v>961</v>
      </c>
      <c r="BD11" s="83" t="s">
        <v>961</v>
      </c>
      <c r="BE11" s="83"/>
      <c r="BF11" s="83"/>
      <c r="BG11" s="47"/>
      <c r="BH11" s="84"/>
      <c r="BI11" s="84"/>
      <c r="BJ11" s="84"/>
      <c r="BK11" s="84"/>
      <c r="BL11" s="84"/>
      <c r="BM11" s="84"/>
      <c r="BN11" s="84"/>
      <c r="BO11" s="83" t="s">
        <v>961</v>
      </c>
      <c r="BP11" s="83"/>
      <c r="BQ11" s="83"/>
      <c r="BR11" s="83"/>
      <c r="BS11" s="84" t="s">
        <v>961</v>
      </c>
      <c r="BT11" s="84"/>
      <c r="BU11" s="83"/>
      <c r="BV11" s="18" t="s">
        <v>1092</v>
      </c>
      <c r="BW11" s="84"/>
      <c r="BX11" s="84"/>
      <c r="BY11" s="84"/>
      <c r="BZ11" s="84"/>
      <c r="CA11" s="84"/>
      <c r="CB11" s="84"/>
      <c r="CC11" s="66"/>
      <c r="CD11" s="45" t="s">
        <v>1092</v>
      </c>
      <c r="CE11" s="45" t="s">
        <v>1092</v>
      </c>
      <c r="CF11" s="66"/>
      <c r="CG11" s="66"/>
      <c r="CH11" s="66"/>
      <c r="CI11" s="66"/>
      <c r="CJ11" s="84" t="s">
        <v>961</v>
      </c>
      <c r="CK11" s="84"/>
      <c r="CL11" s="83"/>
      <c r="CM11" s="84" t="s">
        <v>961</v>
      </c>
      <c r="CN11" s="84"/>
      <c r="CO11" s="84"/>
      <c r="CP11" s="84" t="s">
        <v>961</v>
      </c>
      <c r="CQ11" s="84"/>
      <c r="CR11" s="84"/>
      <c r="CS11" s="84"/>
      <c r="CT11" s="84" t="s">
        <v>961</v>
      </c>
      <c r="CU11" s="84"/>
      <c r="CV11" s="83"/>
      <c r="CW11" s="84" t="s">
        <v>1092</v>
      </c>
      <c r="CX11" s="18"/>
      <c r="CY11" s="84"/>
      <c r="CZ11" s="84"/>
      <c r="DA11" s="66"/>
      <c r="DB11" s="66"/>
      <c r="DC11" s="169"/>
      <c r="DD11" s="65"/>
    </row>
    <row r="12" spans="1:242" s="1" customFormat="1" x14ac:dyDescent="0.2">
      <c r="A12" s="26" t="s">
        <v>842</v>
      </c>
      <c r="B12" s="83">
        <v>2240</v>
      </c>
      <c r="C12" s="19" t="s">
        <v>2098</v>
      </c>
      <c r="D12" s="19" t="s">
        <v>2061</v>
      </c>
      <c r="E12" s="83" t="s">
        <v>867</v>
      </c>
      <c r="F12" s="83" t="s">
        <v>46</v>
      </c>
      <c r="G12" s="83" t="s">
        <v>47</v>
      </c>
      <c r="H12" s="19" t="s">
        <v>1899</v>
      </c>
      <c r="I12" s="21"/>
      <c r="J12" s="83"/>
      <c r="K12" s="83"/>
      <c r="L12" s="83"/>
      <c r="M12" s="84" t="s">
        <v>218</v>
      </c>
      <c r="N12" s="84"/>
      <c r="O12" s="83" t="s">
        <v>498</v>
      </c>
      <c r="P12" s="83"/>
      <c r="Q12" s="83"/>
      <c r="R12" s="83"/>
      <c r="S12" s="83"/>
      <c r="T12" s="83"/>
      <c r="U12" s="88"/>
      <c r="V12" s="88"/>
      <c r="W12" s="88"/>
      <c r="X12" s="88"/>
      <c r="Y12" s="88"/>
      <c r="Z12" s="88"/>
      <c r="AA12" s="88"/>
      <c r="AB12" s="88"/>
      <c r="AC12" s="88"/>
      <c r="AD12" s="88"/>
      <c r="AE12" s="88"/>
      <c r="AF12" s="88"/>
      <c r="AG12" s="88"/>
      <c r="AH12" s="88"/>
      <c r="AI12" s="89"/>
      <c r="AJ12" s="89"/>
      <c r="AK12" s="89"/>
      <c r="AL12" s="89"/>
      <c r="AM12" s="88"/>
      <c r="AN12" s="88"/>
      <c r="AO12" s="88"/>
      <c r="AP12" s="88">
        <v>60</v>
      </c>
      <c r="AQ12" s="88"/>
      <c r="AR12" s="88"/>
      <c r="AS12" s="88"/>
      <c r="AT12" s="88"/>
      <c r="AU12" s="88"/>
      <c r="AV12" s="88"/>
      <c r="AW12" s="90">
        <f t="shared" si="0"/>
        <v>60</v>
      </c>
      <c r="AX12" s="23"/>
      <c r="AY12" s="83" t="s">
        <v>961</v>
      </c>
      <c r="AZ12" s="83" t="s">
        <v>961</v>
      </c>
      <c r="BA12" s="83"/>
      <c r="BB12" s="83"/>
      <c r="BC12" s="83" t="s">
        <v>961</v>
      </c>
      <c r="BD12" s="83" t="s">
        <v>961</v>
      </c>
      <c r="BE12" s="83"/>
      <c r="BF12" s="83"/>
      <c r="BG12" s="47"/>
      <c r="BH12" s="84"/>
      <c r="BI12" s="84"/>
      <c r="BJ12" s="84"/>
      <c r="BK12" s="84"/>
      <c r="BL12" s="84"/>
      <c r="BM12" s="84"/>
      <c r="BN12" s="84"/>
      <c r="BO12" s="83" t="s">
        <v>961</v>
      </c>
      <c r="BP12" s="83"/>
      <c r="BQ12" s="83"/>
      <c r="BR12" s="83"/>
      <c r="BS12" s="84" t="s">
        <v>961</v>
      </c>
      <c r="BT12" s="84"/>
      <c r="BU12" s="83"/>
      <c r="BV12" s="84"/>
      <c r="BW12" s="84"/>
      <c r="BX12" s="84"/>
      <c r="BY12" s="84"/>
      <c r="BZ12" s="84"/>
      <c r="CA12" s="84"/>
      <c r="CB12" s="84"/>
      <c r="CC12" s="66"/>
      <c r="CD12" s="66"/>
      <c r="CE12" s="66"/>
      <c r="CF12" s="66"/>
      <c r="CG12" s="66"/>
      <c r="CH12" s="66"/>
      <c r="CI12" s="66"/>
      <c r="CJ12" s="84"/>
      <c r="CK12" s="84"/>
      <c r="CL12" s="83"/>
      <c r="CM12" s="84" t="s">
        <v>961</v>
      </c>
      <c r="CN12" s="84"/>
      <c r="CO12" s="84"/>
      <c r="CP12" s="84" t="s">
        <v>961</v>
      </c>
      <c r="CQ12" s="84"/>
      <c r="CR12" s="84"/>
      <c r="CS12" s="84"/>
      <c r="CT12" s="84" t="s">
        <v>961</v>
      </c>
      <c r="CU12" s="84"/>
      <c r="CV12" s="83"/>
      <c r="CW12" s="84"/>
      <c r="CX12" s="84" t="s">
        <v>961</v>
      </c>
      <c r="CY12" s="84"/>
      <c r="CZ12" s="84"/>
      <c r="DA12" s="66"/>
      <c r="DB12" s="66"/>
      <c r="DC12" s="169"/>
      <c r="DD12" s="65"/>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row>
    <row r="13" spans="1:242" x14ac:dyDescent="0.2">
      <c r="A13" s="27" t="s">
        <v>842</v>
      </c>
      <c r="B13" s="24">
        <v>1190</v>
      </c>
      <c r="C13" s="19" t="s">
        <v>2098</v>
      </c>
      <c r="D13" s="19" t="s">
        <v>2062</v>
      </c>
      <c r="E13" s="83" t="s">
        <v>1720</v>
      </c>
      <c r="F13" s="24" t="s">
        <v>676</v>
      </c>
      <c r="G13" s="24" t="s">
        <v>677</v>
      </c>
      <c r="H13" s="24" t="s">
        <v>678</v>
      </c>
      <c r="I13" s="83"/>
      <c r="J13" s="24"/>
      <c r="K13" s="24"/>
      <c r="L13" s="24"/>
      <c r="M13" s="25" t="s">
        <v>218</v>
      </c>
      <c r="N13" s="25"/>
      <c r="O13" s="24" t="s">
        <v>498</v>
      </c>
      <c r="P13" s="24"/>
      <c r="Q13" s="24"/>
      <c r="R13" s="24"/>
      <c r="S13" s="24"/>
      <c r="T13" s="24"/>
      <c r="U13" s="88">
        <v>23</v>
      </c>
      <c r="V13" s="88"/>
      <c r="W13" s="88"/>
      <c r="X13" s="88"/>
      <c r="Y13" s="88"/>
      <c r="Z13" s="88"/>
      <c r="AA13" s="88"/>
      <c r="AB13" s="88"/>
      <c r="AC13" s="88"/>
      <c r="AD13" s="88"/>
      <c r="AE13" s="88"/>
      <c r="AF13" s="88"/>
      <c r="AG13" s="88"/>
      <c r="AH13" s="88"/>
      <c r="AI13" s="89"/>
      <c r="AJ13" s="89"/>
      <c r="AK13" s="89"/>
      <c r="AL13" s="89"/>
      <c r="AM13" s="88"/>
      <c r="AN13" s="88"/>
      <c r="AO13" s="88"/>
      <c r="AP13" s="88"/>
      <c r="AQ13" s="88"/>
      <c r="AR13" s="88"/>
      <c r="AS13" s="88"/>
      <c r="AT13" s="88"/>
      <c r="AU13" s="88"/>
      <c r="AV13" s="88"/>
      <c r="AW13" s="90">
        <f t="shared" si="0"/>
        <v>23</v>
      </c>
      <c r="AX13" s="23"/>
      <c r="AY13" s="83" t="s">
        <v>961</v>
      </c>
      <c r="AZ13" s="18" t="s">
        <v>1092</v>
      </c>
      <c r="BA13" s="83"/>
      <c r="BB13" s="83"/>
      <c r="BC13" s="83" t="s">
        <v>961</v>
      </c>
      <c r="BD13" s="83" t="s">
        <v>961</v>
      </c>
      <c r="BE13" s="83"/>
      <c r="BF13" s="83"/>
      <c r="BG13" s="47"/>
      <c r="BH13" s="18"/>
      <c r="BI13" s="84"/>
      <c r="BJ13" s="84"/>
      <c r="BK13" s="84"/>
      <c r="BL13" s="84"/>
      <c r="BM13" s="84"/>
      <c r="BN13" s="84"/>
      <c r="BO13" s="83"/>
      <c r="BP13" s="83"/>
      <c r="BQ13" s="83"/>
      <c r="BR13" s="83"/>
      <c r="BS13" s="84" t="s">
        <v>961</v>
      </c>
      <c r="BT13" s="84"/>
      <c r="BU13" s="83"/>
      <c r="BV13" s="84"/>
      <c r="BW13" s="18"/>
      <c r="BX13" s="84"/>
      <c r="BY13" s="84"/>
      <c r="BZ13" s="84"/>
      <c r="CA13" s="84"/>
      <c r="CB13" s="84"/>
      <c r="CC13" s="66"/>
      <c r="CD13" s="66"/>
      <c r="CE13" s="45"/>
      <c r="CF13" s="66"/>
      <c r="CG13" s="66"/>
      <c r="CH13" s="66"/>
      <c r="CI13" s="66"/>
      <c r="CJ13" s="84" t="s">
        <v>961</v>
      </c>
      <c r="CK13" s="84"/>
      <c r="CL13" s="83"/>
      <c r="CM13" s="84"/>
      <c r="CN13" s="84"/>
      <c r="CO13" s="84"/>
      <c r="CP13" s="84"/>
      <c r="CQ13" s="84"/>
      <c r="CR13" s="84"/>
      <c r="CS13" s="84"/>
      <c r="CT13" s="84"/>
      <c r="CU13" s="84"/>
      <c r="CV13" s="83"/>
      <c r="CW13" s="84"/>
      <c r="CX13" s="18"/>
      <c r="CY13" s="18"/>
      <c r="CZ13" s="84"/>
      <c r="DA13" s="66"/>
      <c r="DB13" s="66"/>
      <c r="DC13" s="169"/>
      <c r="DD13" s="65"/>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c r="EQ13" s="3"/>
      <c r="ER13" s="3"/>
      <c r="ES13" s="3"/>
      <c r="ET13" s="3"/>
      <c r="EU13" s="3"/>
      <c r="EV13" s="3"/>
      <c r="EW13" s="3"/>
      <c r="EX13" s="3"/>
      <c r="EY13" s="3"/>
      <c r="EZ13" s="3"/>
      <c r="FA13" s="3"/>
      <c r="FB13" s="3"/>
      <c r="FC13" s="3"/>
      <c r="FD13" s="3"/>
      <c r="FE13" s="3"/>
      <c r="FF13" s="3"/>
      <c r="FG13" s="3"/>
      <c r="FH13" s="3"/>
      <c r="FI13" s="3"/>
      <c r="FJ13" s="3"/>
      <c r="FK13" s="3"/>
      <c r="FL13" s="3"/>
      <c r="FM13" s="3"/>
      <c r="FN13" s="3"/>
      <c r="FO13" s="3"/>
      <c r="FP13" s="3"/>
      <c r="FQ13" s="3"/>
      <c r="FR13" s="3"/>
      <c r="FS13" s="3"/>
      <c r="FT13" s="3"/>
      <c r="FU13" s="3"/>
      <c r="FV13" s="3"/>
      <c r="FW13" s="3"/>
      <c r="FX13" s="3"/>
      <c r="FY13" s="3"/>
      <c r="FZ13" s="3"/>
      <c r="GA13" s="3"/>
      <c r="GB13" s="3"/>
      <c r="GC13" s="3"/>
      <c r="GD13" s="3"/>
      <c r="GE13" s="3"/>
      <c r="GF13" s="3"/>
      <c r="GG13" s="3"/>
      <c r="GH13" s="3"/>
      <c r="GI13" s="3"/>
      <c r="GJ13" s="3"/>
      <c r="GK13" s="3"/>
      <c r="GL13" s="3"/>
      <c r="GM13" s="3"/>
      <c r="GN13" s="3"/>
      <c r="GO13" s="3"/>
      <c r="GP13" s="3"/>
      <c r="GQ13" s="3"/>
      <c r="GR13" s="3"/>
      <c r="GS13" s="3"/>
      <c r="GT13" s="3"/>
      <c r="GU13" s="3"/>
      <c r="GV13" s="3"/>
      <c r="GW13" s="3"/>
      <c r="GX13" s="3"/>
      <c r="GY13" s="3"/>
      <c r="GZ13" s="3"/>
      <c r="HA13" s="3"/>
      <c r="HB13" s="3"/>
      <c r="HC13" s="3"/>
      <c r="HD13" s="3"/>
      <c r="HE13" s="3"/>
      <c r="HF13" s="3"/>
      <c r="HG13" s="3"/>
      <c r="HH13" s="3"/>
      <c r="HI13" s="3"/>
      <c r="HJ13" s="3"/>
      <c r="HK13" s="3"/>
      <c r="HL13" s="3"/>
      <c r="HM13" s="3"/>
      <c r="HN13" s="3"/>
      <c r="HO13" s="3"/>
      <c r="HP13" s="3"/>
      <c r="HQ13" s="3"/>
      <c r="HR13" s="3"/>
      <c r="HS13" s="3"/>
      <c r="HT13" s="3"/>
      <c r="HU13" s="3"/>
      <c r="HV13" s="3"/>
      <c r="HW13" s="3"/>
      <c r="HX13" s="3"/>
      <c r="HY13" s="3"/>
      <c r="HZ13" s="3"/>
      <c r="IA13" s="3"/>
      <c r="IB13" s="3"/>
      <c r="IC13" s="3"/>
      <c r="ID13" s="3"/>
      <c r="IE13" s="3"/>
      <c r="IF13" s="3"/>
      <c r="IG13" s="3"/>
      <c r="IH13" s="3"/>
    </row>
    <row r="14" spans="1:242" s="3" customFormat="1" ht="25.5" x14ac:dyDescent="0.2">
      <c r="A14" s="26" t="s">
        <v>842</v>
      </c>
      <c r="B14" s="83">
        <v>3360</v>
      </c>
      <c r="C14" s="19" t="s">
        <v>2098</v>
      </c>
      <c r="D14" s="19" t="s">
        <v>2063</v>
      </c>
      <c r="E14" s="83" t="s">
        <v>520</v>
      </c>
      <c r="F14" s="83" t="s">
        <v>521</v>
      </c>
      <c r="G14" s="83" t="s">
        <v>522</v>
      </c>
      <c r="H14" s="83" t="s">
        <v>254</v>
      </c>
      <c r="I14" s="21"/>
      <c r="J14" s="83"/>
      <c r="K14" s="83"/>
      <c r="L14" s="83"/>
      <c r="M14" s="84" t="s">
        <v>218</v>
      </c>
      <c r="N14" s="84"/>
      <c r="O14" s="83" t="s">
        <v>498</v>
      </c>
      <c r="P14" s="83"/>
      <c r="Q14" s="83"/>
      <c r="R14" s="83"/>
      <c r="S14" s="83"/>
      <c r="T14" s="83"/>
      <c r="U14" s="88"/>
      <c r="V14" s="88"/>
      <c r="W14" s="88"/>
      <c r="X14" s="88"/>
      <c r="Y14" s="88">
        <v>120</v>
      </c>
      <c r="Z14" s="88"/>
      <c r="AA14" s="88">
        <v>90</v>
      </c>
      <c r="AB14" s="88">
        <v>22</v>
      </c>
      <c r="AC14" s="88">
        <v>72</v>
      </c>
      <c r="AD14" s="88"/>
      <c r="AE14" s="88"/>
      <c r="AF14" s="88"/>
      <c r="AG14" s="88"/>
      <c r="AH14" s="88"/>
      <c r="AI14" s="89">
        <v>24</v>
      </c>
      <c r="AJ14" s="89"/>
      <c r="AK14" s="89"/>
      <c r="AL14" s="89"/>
      <c r="AM14" s="88"/>
      <c r="AN14" s="88"/>
      <c r="AO14" s="88"/>
      <c r="AP14" s="88">
        <v>24</v>
      </c>
      <c r="AQ14" s="88"/>
      <c r="AR14" s="88"/>
      <c r="AS14" s="88"/>
      <c r="AT14" s="88"/>
      <c r="AU14" s="88"/>
      <c r="AV14" s="88"/>
      <c r="AW14" s="90">
        <f t="shared" si="0"/>
        <v>352</v>
      </c>
      <c r="AX14" s="23"/>
      <c r="AY14" s="83" t="s">
        <v>961</v>
      </c>
      <c r="AZ14" s="18" t="s">
        <v>1092</v>
      </c>
      <c r="BA14" s="18" t="s">
        <v>1102</v>
      </c>
      <c r="BB14" s="19" t="s">
        <v>1900</v>
      </c>
      <c r="BC14" s="18" t="s">
        <v>1725</v>
      </c>
      <c r="BD14" s="83" t="s">
        <v>961</v>
      </c>
      <c r="BE14" s="83"/>
      <c r="BF14" s="83"/>
      <c r="BG14" s="47"/>
      <c r="BH14" s="18" t="s">
        <v>1092</v>
      </c>
      <c r="BI14" s="84"/>
      <c r="BJ14" s="84"/>
      <c r="BK14" s="84"/>
      <c r="BL14" s="84"/>
      <c r="BM14" s="18" t="s">
        <v>1092</v>
      </c>
      <c r="BN14" s="84"/>
      <c r="BO14" s="83"/>
      <c r="BP14" s="83"/>
      <c r="BQ14" s="83"/>
      <c r="BR14" s="83"/>
      <c r="BS14" s="84" t="s">
        <v>961</v>
      </c>
      <c r="BT14" s="84"/>
      <c r="BU14" s="83"/>
      <c r="BV14" s="84"/>
      <c r="BW14" s="18" t="s">
        <v>1092</v>
      </c>
      <c r="BX14" s="84" t="s">
        <v>1092</v>
      </c>
      <c r="BY14" s="18"/>
      <c r="BZ14" s="18"/>
      <c r="CA14" s="18"/>
      <c r="CB14" s="18"/>
      <c r="CC14" s="45" t="s">
        <v>1092</v>
      </c>
      <c r="CD14" s="45" t="s">
        <v>1092</v>
      </c>
      <c r="CE14" s="45" t="s">
        <v>1092</v>
      </c>
      <c r="CF14" s="45" t="s">
        <v>1092</v>
      </c>
      <c r="CG14" s="66"/>
      <c r="CH14" s="66"/>
      <c r="CI14" s="66"/>
      <c r="CJ14" s="84"/>
      <c r="CK14" s="84"/>
      <c r="CL14" s="83"/>
      <c r="CM14" s="84" t="s">
        <v>1092</v>
      </c>
      <c r="CN14" s="84" t="s">
        <v>1092</v>
      </c>
      <c r="CO14" s="84" t="s">
        <v>1092</v>
      </c>
      <c r="CP14" s="84" t="s">
        <v>1092</v>
      </c>
      <c r="CQ14" s="84"/>
      <c r="CR14" s="84"/>
      <c r="CS14" s="84"/>
      <c r="CT14" s="84" t="s">
        <v>1092</v>
      </c>
      <c r="CU14" s="18" t="s">
        <v>1092</v>
      </c>
      <c r="CV14" s="19" t="s">
        <v>1546</v>
      </c>
      <c r="CW14" s="186"/>
      <c r="CX14" s="18" t="s">
        <v>1092</v>
      </c>
      <c r="CY14" s="18" t="s">
        <v>1092</v>
      </c>
      <c r="CZ14" s="84"/>
      <c r="DA14" s="66"/>
      <c r="DB14" s="66"/>
      <c r="DC14" s="169"/>
      <c r="DD14" s="65"/>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c r="IE14" s="1"/>
      <c r="IF14" s="1"/>
      <c r="IG14" s="1"/>
      <c r="IH14" s="1"/>
    </row>
    <row r="15" spans="1:242" s="1" customFormat="1" ht="63.75" x14ac:dyDescent="0.2">
      <c r="A15" s="28" t="s">
        <v>211</v>
      </c>
      <c r="B15" s="82">
        <v>6240</v>
      </c>
      <c r="C15" s="82" t="s">
        <v>556</v>
      </c>
      <c r="D15" s="82" t="s">
        <v>1939</v>
      </c>
      <c r="E15" s="82" t="s">
        <v>1940</v>
      </c>
      <c r="F15" s="28" t="s">
        <v>599</v>
      </c>
      <c r="G15" s="82" t="s">
        <v>600</v>
      </c>
      <c r="H15" s="82" t="s">
        <v>2114</v>
      </c>
      <c r="I15" s="20" t="s">
        <v>39</v>
      </c>
      <c r="J15" s="82" t="s">
        <v>620</v>
      </c>
      <c r="K15" s="82" t="s">
        <v>255</v>
      </c>
      <c r="L15" s="82" t="s">
        <v>1856</v>
      </c>
      <c r="M15" s="29" t="s">
        <v>1038</v>
      </c>
      <c r="N15" s="29" t="s">
        <v>1037</v>
      </c>
      <c r="O15" s="82" t="s">
        <v>1</v>
      </c>
      <c r="P15" s="82"/>
      <c r="Q15" s="82"/>
      <c r="R15" s="82" t="s">
        <v>1752</v>
      </c>
      <c r="S15" s="15" t="s">
        <v>1040</v>
      </c>
      <c r="T15" s="82" t="s">
        <v>70</v>
      </c>
      <c r="U15" s="88">
        <v>59</v>
      </c>
      <c r="V15" s="88"/>
      <c r="W15" s="88"/>
      <c r="X15" s="88"/>
      <c r="Y15" s="88">
        <v>275</v>
      </c>
      <c r="Z15" s="88">
        <v>39</v>
      </c>
      <c r="AA15" s="88">
        <v>281</v>
      </c>
      <c r="AB15" s="88">
        <v>28</v>
      </c>
      <c r="AC15" s="88">
        <v>86</v>
      </c>
      <c r="AD15" s="88"/>
      <c r="AE15" s="88"/>
      <c r="AF15" s="88"/>
      <c r="AG15" s="88"/>
      <c r="AH15" s="88"/>
      <c r="AI15" s="89">
        <v>40</v>
      </c>
      <c r="AJ15" s="89">
        <v>18</v>
      </c>
      <c r="AK15" s="89"/>
      <c r="AL15" s="89">
        <v>50</v>
      </c>
      <c r="AM15" s="88"/>
      <c r="AN15" s="88">
        <v>12</v>
      </c>
      <c r="AO15" s="88"/>
      <c r="AP15" s="88"/>
      <c r="AQ15" s="88"/>
      <c r="AR15" s="88"/>
      <c r="AS15" s="88"/>
      <c r="AT15" s="88"/>
      <c r="AU15" s="88"/>
      <c r="AV15" s="88"/>
      <c r="AW15" s="90">
        <f>SUM(U15:AV15)</f>
        <v>888</v>
      </c>
      <c r="AX15" s="23">
        <f>SUM(AW15:AW16)</f>
        <v>1060</v>
      </c>
      <c r="AY15" s="83"/>
      <c r="AZ15" s="18" t="s">
        <v>1092</v>
      </c>
      <c r="BA15" s="18" t="s">
        <v>1104</v>
      </c>
      <c r="BB15" s="19" t="s">
        <v>1872</v>
      </c>
      <c r="BC15" s="18" t="s">
        <v>1092</v>
      </c>
      <c r="BD15" s="18" t="s">
        <v>1092</v>
      </c>
      <c r="BE15" s="83"/>
      <c r="BF15" s="83"/>
      <c r="BG15" s="45" t="s">
        <v>1092</v>
      </c>
      <c r="BH15" s="18" t="s">
        <v>1092</v>
      </c>
      <c r="BI15" s="18" t="s">
        <v>1092</v>
      </c>
      <c r="BJ15" s="84"/>
      <c r="BK15" s="84"/>
      <c r="BL15" s="18" t="s">
        <v>1092</v>
      </c>
      <c r="BM15" s="18" t="s">
        <v>1092</v>
      </c>
      <c r="BN15" s="84"/>
      <c r="BO15" s="84"/>
      <c r="BP15" s="84"/>
      <c r="BQ15" s="84"/>
      <c r="BR15" s="84"/>
      <c r="BS15" s="84"/>
      <c r="BT15" s="18" t="s">
        <v>1092</v>
      </c>
      <c r="BU15" s="84"/>
      <c r="BV15" s="84"/>
      <c r="BW15" s="18" t="s">
        <v>2274</v>
      </c>
      <c r="BX15" s="18" t="s">
        <v>1092</v>
      </c>
      <c r="BY15" s="84"/>
      <c r="BZ15" s="84"/>
      <c r="CA15" s="84"/>
      <c r="CB15" s="84"/>
      <c r="CC15" s="45" t="s">
        <v>1092</v>
      </c>
      <c r="CD15" s="45" t="s">
        <v>1092</v>
      </c>
      <c r="CE15" s="66"/>
      <c r="CF15" s="66"/>
      <c r="CG15" s="66"/>
      <c r="CH15" s="66"/>
      <c r="CI15" s="66"/>
      <c r="CJ15" s="18" t="s">
        <v>1092</v>
      </c>
      <c r="CK15" s="84"/>
      <c r="CL15" s="84"/>
      <c r="CM15" s="18" t="s">
        <v>1092</v>
      </c>
      <c r="CN15" s="18" t="s">
        <v>1092</v>
      </c>
      <c r="CO15" s="18" t="s">
        <v>1092</v>
      </c>
      <c r="CP15" s="18" t="s">
        <v>1092</v>
      </c>
      <c r="CQ15" s="18" t="s">
        <v>1092</v>
      </c>
      <c r="CR15" s="84"/>
      <c r="CS15" s="84"/>
      <c r="CT15" s="18" t="s">
        <v>1092</v>
      </c>
      <c r="CU15" s="18" t="s">
        <v>1092</v>
      </c>
      <c r="CV15" s="122"/>
      <c r="CW15" s="180" t="s">
        <v>1092</v>
      </c>
      <c r="CX15" s="18" t="s">
        <v>1092</v>
      </c>
      <c r="CY15" s="18" t="s">
        <v>1092</v>
      </c>
      <c r="CZ15" s="18" t="s">
        <v>1941</v>
      </c>
      <c r="DA15" s="66"/>
      <c r="DB15" s="66"/>
      <c r="DC15" s="169"/>
      <c r="DD15" s="168"/>
    </row>
    <row r="16" spans="1:242" s="1" customFormat="1" x14ac:dyDescent="0.2">
      <c r="A16" s="31" t="s">
        <v>211</v>
      </c>
      <c r="B16" s="19">
        <v>3100</v>
      </c>
      <c r="C16" s="19" t="s">
        <v>556</v>
      </c>
      <c r="D16" s="19" t="s">
        <v>414</v>
      </c>
      <c r="E16" s="19" t="s">
        <v>60</v>
      </c>
      <c r="F16" s="19" t="s">
        <v>61</v>
      </c>
      <c r="G16" s="19" t="s">
        <v>711</v>
      </c>
      <c r="H16" s="19" t="s">
        <v>2114</v>
      </c>
      <c r="I16" s="21"/>
      <c r="J16" s="48"/>
      <c r="K16" s="48"/>
      <c r="L16" s="48"/>
      <c r="M16" s="18" t="s">
        <v>1038</v>
      </c>
      <c r="N16" s="18"/>
      <c r="O16" s="19" t="s">
        <v>1</v>
      </c>
      <c r="P16" s="19"/>
      <c r="Q16" s="19"/>
      <c r="R16" s="11"/>
      <c r="S16" s="11"/>
      <c r="T16" s="48"/>
      <c r="U16" s="88">
        <v>30</v>
      </c>
      <c r="V16" s="88">
        <v>45</v>
      </c>
      <c r="W16" s="88"/>
      <c r="X16" s="88"/>
      <c r="Y16" s="88"/>
      <c r="Z16" s="88"/>
      <c r="AA16" s="88">
        <v>14</v>
      </c>
      <c r="AB16" s="88"/>
      <c r="AC16" s="88">
        <v>53</v>
      </c>
      <c r="AD16" s="88"/>
      <c r="AE16" s="88"/>
      <c r="AF16" s="88"/>
      <c r="AG16" s="88"/>
      <c r="AH16" s="88"/>
      <c r="AI16" s="89"/>
      <c r="AJ16" s="89"/>
      <c r="AK16" s="89"/>
      <c r="AL16" s="89"/>
      <c r="AM16" s="88"/>
      <c r="AN16" s="88"/>
      <c r="AO16" s="88"/>
      <c r="AP16" s="88">
        <v>30</v>
      </c>
      <c r="AQ16" s="88"/>
      <c r="AR16" s="88"/>
      <c r="AS16" s="88"/>
      <c r="AT16" s="88"/>
      <c r="AU16" s="88"/>
      <c r="AV16" s="88"/>
      <c r="AW16" s="90">
        <f>SUM(U16:AV16)</f>
        <v>172</v>
      </c>
      <c r="AX16" s="23"/>
      <c r="AY16" s="83" t="s">
        <v>961</v>
      </c>
      <c r="AZ16" s="18" t="s">
        <v>1092</v>
      </c>
      <c r="BA16" s="18"/>
      <c r="BB16" s="48"/>
      <c r="BC16" s="83" t="s">
        <v>961</v>
      </c>
      <c r="BD16" s="83" t="s">
        <v>961</v>
      </c>
      <c r="BE16" s="48"/>
      <c r="BF16" s="83"/>
      <c r="BG16" s="47"/>
      <c r="BH16" s="18"/>
      <c r="BI16" s="18"/>
      <c r="BJ16" s="18"/>
      <c r="BK16" s="18"/>
      <c r="BL16" s="18"/>
      <c r="BM16" s="18"/>
      <c r="BN16" s="18"/>
      <c r="BO16" s="19"/>
      <c r="BP16" s="19"/>
      <c r="BQ16" s="19"/>
      <c r="BR16" s="19"/>
      <c r="BS16" s="51"/>
      <c r="BT16" s="45"/>
      <c r="BU16" s="37"/>
      <c r="BV16" s="84"/>
      <c r="BW16" s="18"/>
      <c r="BX16" s="18"/>
      <c r="BY16" s="73"/>
      <c r="BZ16" s="206"/>
      <c r="CA16" s="48"/>
      <c r="CB16" s="73"/>
      <c r="CC16" s="45"/>
      <c r="CD16" s="45" t="s">
        <v>1092</v>
      </c>
      <c r="CE16" s="47"/>
      <c r="CF16" s="47"/>
      <c r="CG16" s="47"/>
      <c r="CH16" s="47"/>
      <c r="CI16" s="47"/>
      <c r="CJ16" s="84" t="s">
        <v>1092</v>
      </c>
      <c r="CK16" s="84"/>
      <c r="CL16" s="83"/>
      <c r="CM16" s="84"/>
      <c r="CN16" s="18"/>
      <c r="CO16" s="84"/>
      <c r="CP16" s="84"/>
      <c r="CQ16" s="84"/>
      <c r="CR16" s="84"/>
      <c r="CS16" s="84"/>
      <c r="CT16" s="84"/>
      <c r="CU16" s="18"/>
      <c r="CV16" s="78"/>
      <c r="CW16" s="181"/>
      <c r="CX16" s="18" t="s">
        <v>1092</v>
      </c>
      <c r="CY16" s="18" t="s">
        <v>1092</v>
      </c>
      <c r="CZ16" s="18"/>
      <c r="DA16" s="66"/>
      <c r="DB16" s="66"/>
      <c r="DC16" s="169"/>
      <c r="DD16" s="65"/>
    </row>
    <row r="17" spans="1:242" s="1" customFormat="1" ht="25.5" x14ac:dyDescent="0.2">
      <c r="A17" s="15" t="s">
        <v>488</v>
      </c>
      <c r="B17" s="15">
        <v>3460</v>
      </c>
      <c r="C17" s="82" t="s">
        <v>1447</v>
      </c>
      <c r="D17" s="82" t="s">
        <v>421</v>
      </c>
      <c r="E17" s="15" t="s">
        <v>156</v>
      </c>
      <c r="F17" s="15" t="s">
        <v>331</v>
      </c>
      <c r="G17" s="15" t="s">
        <v>421</v>
      </c>
      <c r="H17" s="15" t="s">
        <v>258</v>
      </c>
      <c r="I17" s="20" t="s">
        <v>906</v>
      </c>
      <c r="J17" s="82" t="s">
        <v>1867</v>
      </c>
      <c r="K17" s="44" t="s">
        <v>1765</v>
      </c>
      <c r="L17" s="15" t="s">
        <v>55</v>
      </c>
      <c r="M17" s="16" t="s">
        <v>218</v>
      </c>
      <c r="N17" s="16" t="s">
        <v>217</v>
      </c>
      <c r="O17" s="15" t="s">
        <v>274</v>
      </c>
      <c r="P17" s="82"/>
      <c r="Q17" s="15"/>
      <c r="R17" s="82" t="s">
        <v>1567</v>
      </c>
      <c r="S17" s="15" t="s">
        <v>321</v>
      </c>
      <c r="T17" s="15" t="s">
        <v>67</v>
      </c>
      <c r="U17" s="88">
        <v>30</v>
      </c>
      <c r="V17" s="88">
        <v>8</v>
      </c>
      <c r="W17" s="88"/>
      <c r="X17" s="88"/>
      <c r="Y17" s="88">
        <v>119</v>
      </c>
      <c r="Z17" s="88"/>
      <c r="AA17" s="88">
        <v>100</v>
      </c>
      <c r="AB17" s="88">
        <v>26</v>
      </c>
      <c r="AC17" s="88">
        <v>81</v>
      </c>
      <c r="AD17" s="88"/>
      <c r="AE17" s="88"/>
      <c r="AF17" s="88"/>
      <c r="AG17" s="88"/>
      <c r="AH17" s="88"/>
      <c r="AI17" s="89">
        <v>48</v>
      </c>
      <c r="AJ17" s="89"/>
      <c r="AK17" s="89"/>
      <c r="AL17" s="89">
        <v>20</v>
      </c>
      <c r="AM17" s="88"/>
      <c r="AN17" s="88">
        <v>6</v>
      </c>
      <c r="AO17" s="88"/>
      <c r="AP17" s="88"/>
      <c r="AQ17" s="88"/>
      <c r="AR17" s="88"/>
      <c r="AS17" s="88"/>
      <c r="AT17" s="88"/>
      <c r="AU17" s="88"/>
      <c r="AV17" s="88"/>
      <c r="AW17" s="90">
        <f t="shared" si="0"/>
        <v>438</v>
      </c>
      <c r="AX17" s="23">
        <f>SUM(AW17:AW18)</f>
        <v>438</v>
      </c>
      <c r="AY17" s="83" t="s">
        <v>961</v>
      </c>
      <c r="AZ17" s="18" t="s">
        <v>1092</v>
      </c>
      <c r="BA17" s="84" t="s">
        <v>1102</v>
      </c>
      <c r="BB17" s="83" t="s">
        <v>1879</v>
      </c>
      <c r="BC17" s="83" t="s">
        <v>961</v>
      </c>
      <c r="BD17" s="18" t="s">
        <v>1092</v>
      </c>
      <c r="BE17" s="83"/>
      <c r="BF17" s="83"/>
      <c r="BG17" s="47"/>
      <c r="BH17" s="18" t="s">
        <v>1092</v>
      </c>
      <c r="BI17" s="84"/>
      <c r="BJ17" s="84"/>
      <c r="BK17" s="84"/>
      <c r="BL17" s="84"/>
      <c r="BM17" s="18" t="s">
        <v>1092</v>
      </c>
      <c r="BN17" s="84"/>
      <c r="BO17" s="83"/>
      <c r="BP17" s="83"/>
      <c r="BQ17" s="83"/>
      <c r="BR17" s="83"/>
      <c r="BS17" s="84" t="s">
        <v>961</v>
      </c>
      <c r="BT17" s="84"/>
      <c r="BU17" s="83"/>
      <c r="BV17" s="84"/>
      <c r="BW17" s="18" t="s">
        <v>1092</v>
      </c>
      <c r="BX17" s="18" t="s">
        <v>1092</v>
      </c>
      <c r="BY17" s="84"/>
      <c r="BZ17" s="84"/>
      <c r="CA17" s="84"/>
      <c r="CB17" s="84"/>
      <c r="CC17" s="45" t="s">
        <v>1092</v>
      </c>
      <c r="CD17" s="45" t="s">
        <v>1092</v>
      </c>
      <c r="CE17" s="45" t="s">
        <v>1092</v>
      </c>
      <c r="CF17" s="45" t="s">
        <v>1092</v>
      </c>
      <c r="CG17" s="45" t="s">
        <v>1092</v>
      </c>
      <c r="CH17" s="45" t="s">
        <v>1092</v>
      </c>
      <c r="CI17" s="45"/>
      <c r="CJ17" s="84" t="s">
        <v>1191</v>
      </c>
      <c r="CK17" s="77" t="s">
        <v>1814</v>
      </c>
      <c r="CL17" s="83"/>
      <c r="CM17" s="84" t="s">
        <v>1092</v>
      </c>
      <c r="CN17" s="84" t="s">
        <v>1092</v>
      </c>
      <c r="CO17" s="84" t="s">
        <v>1092</v>
      </c>
      <c r="CP17" s="84" t="s">
        <v>1092</v>
      </c>
      <c r="CQ17" s="84"/>
      <c r="CR17" s="84"/>
      <c r="CS17" s="84"/>
      <c r="CT17" s="84" t="s">
        <v>1092</v>
      </c>
      <c r="CU17" s="18" t="s">
        <v>1092</v>
      </c>
      <c r="CV17" s="79"/>
      <c r="CW17" s="74" t="s">
        <v>1092</v>
      </c>
      <c r="CX17" s="18" t="s">
        <v>1092</v>
      </c>
      <c r="CY17" s="18" t="s">
        <v>1092</v>
      </c>
      <c r="CZ17" s="84"/>
      <c r="DA17" s="66"/>
      <c r="DB17" s="66"/>
      <c r="DC17" s="169"/>
      <c r="DD17" s="65"/>
      <c r="DE17" s="46"/>
      <c r="DF17" s="46"/>
      <c r="DG17" s="46"/>
      <c r="DH17" s="46"/>
      <c r="DI17" s="46"/>
      <c r="DJ17" s="46"/>
      <c r="DK17" s="46"/>
      <c r="DL17" s="46"/>
      <c r="DM17" s="46"/>
      <c r="DN17" s="46"/>
      <c r="DO17" s="46"/>
      <c r="DP17" s="46"/>
      <c r="DQ17" s="46"/>
      <c r="DR17" s="46"/>
      <c r="DS17" s="46"/>
      <c r="DT17" s="46"/>
      <c r="DU17" s="46"/>
      <c r="DV17" s="46"/>
      <c r="DW17" s="46"/>
      <c r="DX17" s="46"/>
      <c r="DY17" s="46"/>
      <c r="DZ17" s="46"/>
      <c r="EA17" s="46"/>
      <c r="EB17" s="46"/>
      <c r="EC17" s="46"/>
      <c r="ED17" s="46"/>
      <c r="EE17" s="46"/>
      <c r="EF17" s="46"/>
      <c r="EG17" s="46"/>
      <c r="EH17" s="46"/>
      <c r="EI17" s="46"/>
      <c r="EJ17" s="46"/>
      <c r="EK17" s="46"/>
      <c r="EL17" s="46"/>
      <c r="EM17" s="46"/>
      <c r="EN17" s="46"/>
      <c r="EO17" s="46"/>
      <c r="EP17" s="46"/>
      <c r="EQ17" s="46"/>
      <c r="ER17" s="46"/>
      <c r="ES17" s="46"/>
      <c r="ET17" s="46"/>
      <c r="EU17" s="46"/>
      <c r="EV17" s="46"/>
      <c r="EW17" s="46"/>
      <c r="EX17" s="46"/>
      <c r="EY17" s="46"/>
      <c r="EZ17" s="46"/>
      <c r="FA17" s="46"/>
      <c r="FB17" s="46"/>
      <c r="FC17" s="46"/>
      <c r="FD17" s="46"/>
      <c r="FE17" s="46"/>
      <c r="FF17" s="46"/>
      <c r="FG17" s="46"/>
      <c r="FH17" s="46"/>
      <c r="FI17" s="46"/>
      <c r="FJ17" s="46"/>
      <c r="FK17" s="46"/>
      <c r="FL17" s="46"/>
      <c r="FM17" s="46"/>
      <c r="FN17" s="46"/>
      <c r="FO17" s="46"/>
      <c r="FP17" s="46"/>
      <c r="FQ17" s="46"/>
      <c r="FR17" s="46"/>
      <c r="FS17" s="46"/>
      <c r="FT17" s="46"/>
      <c r="FU17" s="46"/>
      <c r="FV17" s="46"/>
      <c r="FW17" s="46"/>
      <c r="FX17" s="46"/>
      <c r="FY17" s="46"/>
      <c r="FZ17" s="46"/>
      <c r="GA17" s="46"/>
      <c r="GB17" s="46"/>
      <c r="GC17" s="46"/>
      <c r="GD17" s="46"/>
      <c r="GE17" s="46"/>
      <c r="GF17" s="46"/>
      <c r="GG17" s="46"/>
      <c r="GH17" s="46"/>
      <c r="GI17" s="46"/>
      <c r="GJ17" s="46"/>
      <c r="GK17" s="46"/>
      <c r="GL17" s="46"/>
      <c r="GM17" s="46"/>
      <c r="GN17" s="46"/>
      <c r="GO17" s="46"/>
      <c r="GP17" s="46"/>
      <c r="GQ17" s="46"/>
      <c r="GR17" s="46"/>
      <c r="GS17" s="46"/>
      <c r="GT17" s="46"/>
      <c r="GU17" s="46"/>
      <c r="GV17" s="46"/>
      <c r="GW17" s="46"/>
      <c r="GX17" s="46"/>
      <c r="GY17" s="46"/>
      <c r="GZ17" s="46"/>
      <c r="HA17" s="46"/>
      <c r="HB17" s="46"/>
      <c r="HC17" s="46"/>
      <c r="HD17" s="46"/>
      <c r="HE17" s="46"/>
      <c r="HF17" s="46"/>
      <c r="HG17" s="46"/>
      <c r="HH17" s="46"/>
      <c r="HI17" s="46"/>
      <c r="HJ17" s="46"/>
      <c r="HK17" s="46"/>
      <c r="HL17" s="46"/>
      <c r="HM17" s="46"/>
      <c r="HN17" s="46"/>
      <c r="HO17" s="46"/>
      <c r="HP17" s="46"/>
      <c r="HQ17" s="46"/>
      <c r="HR17" s="46"/>
      <c r="HS17" s="46"/>
      <c r="HT17" s="46"/>
      <c r="HU17" s="46"/>
      <c r="HV17" s="46"/>
      <c r="HW17" s="46"/>
      <c r="HX17" s="46"/>
      <c r="HY17" s="46"/>
      <c r="HZ17" s="46"/>
      <c r="IA17" s="46"/>
      <c r="IB17" s="46"/>
      <c r="IC17" s="46"/>
      <c r="ID17" s="46"/>
      <c r="IE17" s="46"/>
      <c r="IF17" s="46"/>
      <c r="IG17" s="46"/>
      <c r="IH17" s="46"/>
    </row>
    <row r="18" spans="1:242" s="1" customFormat="1" x14ac:dyDescent="0.2">
      <c r="A18" s="27" t="s">
        <v>488</v>
      </c>
      <c r="B18" s="24">
        <v>3480</v>
      </c>
      <c r="C18" s="83" t="s">
        <v>1447</v>
      </c>
      <c r="D18" s="83" t="s">
        <v>832</v>
      </c>
      <c r="E18" s="24" t="s">
        <v>754</v>
      </c>
      <c r="F18" s="27" t="s">
        <v>831</v>
      </c>
      <c r="G18" s="24" t="s">
        <v>832</v>
      </c>
      <c r="H18" s="24" t="s">
        <v>1036</v>
      </c>
      <c r="I18" s="83"/>
      <c r="J18" s="24"/>
      <c r="K18" s="24"/>
      <c r="L18" s="24"/>
      <c r="M18" s="25" t="s">
        <v>218</v>
      </c>
      <c r="N18" s="25"/>
      <c r="O18" s="24" t="s">
        <v>274</v>
      </c>
      <c r="P18" s="24"/>
      <c r="Q18" s="24"/>
      <c r="R18" s="24"/>
      <c r="S18" s="24"/>
      <c r="T18" s="24"/>
      <c r="U18" s="88"/>
      <c r="V18" s="88"/>
      <c r="W18" s="88"/>
      <c r="X18" s="88"/>
      <c r="Y18" s="88"/>
      <c r="Z18" s="88"/>
      <c r="AA18" s="88"/>
      <c r="AB18" s="88"/>
      <c r="AC18" s="88"/>
      <c r="AD18" s="88"/>
      <c r="AE18" s="88"/>
      <c r="AF18" s="88"/>
      <c r="AG18" s="88"/>
      <c r="AH18" s="88"/>
      <c r="AI18" s="89"/>
      <c r="AJ18" s="89"/>
      <c r="AK18" s="89"/>
      <c r="AL18" s="89"/>
      <c r="AM18" s="88"/>
      <c r="AN18" s="88"/>
      <c r="AO18" s="88"/>
      <c r="AP18" s="88"/>
      <c r="AQ18" s="88"/>
      <c r="AR18" s="88"/>
      <c r="AS18" s="88"/>
      <c r="AT18" s="88"/>
      <c r="AU18" s="88"/>
      <c r="AV18" s="88"/>
      <c r="AW18" s="90">
        <f>SUM(U18:AV18)</f>
        <v>0</v>
      </c>
      <c r="AX18" s="23"/>
      <c r="AY18" s="83"/>
      <c r="AZ18" s="18" t="s">
        <v>1191</v>
      </c>
      <c r="BA18" s="84"/>
      <c r="BB18" s="83"/>
      <c r="BC18" s="83"/>
      <c r="BD18" s="83"/>
      <c r="BE18" s="83"/>
      <c r="BF18" s="83"/>
      <c r="BG18" s="47"/>
      <c r="BH18" s="84"/>
      <c r="BI18" s="84"/>
      <c r="BJ18" s="84"/>
      <c r="BK18" s="84"/>
      <c r="BL18" s="84"/>
      <c r="BM18" s="84"/>
      <c r="BN18" s="84"/>
      <c r="BO18" s="83"/>
      <c r="BP18" s="83"/>
      <c r="BQ18" s="83"/>
      <c r="BR18" s="83"/>
      <c r="BS18" s="84"/>
      <c r="BT18" s="84"/>
      <c r="BU18" s="83"/>
      <c r="BV18" s="18" t="s">
        <v>1092</v>
      </c>
      <c r="BW18" s="84"/>
      <c r="BX18" s="84"/>
      <c r="BY18" s="84"/>
      <c r="BZ18" s="84"/>
      <c r="CA18" s="84"/>
      <c r="CB18" s="84"/>
      <c r="CC18" s="66"/>
      <c r="CD18" s="47"/>
      <c r="CE18" s="47"/>
      <c r="CF18" s="47"/>
      <c r="CG18" s="47"/>
      <c r="CH18" s="47"/>
      <c r="CI18" s="47"/>
      <c r="CJ18" s="84"/>
      <c r="CK18" s="84"/>
      <c r="CL18" s="83"/>
      <c r="CM18" s="84"/>
      <c r="CN18" s="84"/>
      <c r="CO18" s="84"/>
      <c r="CP18" s="84"/>
      <c r="CQ18" s="84"/>
      <c r="CR18" s="84"/>
      <c r="CS18" s="84"/>
      <c r="CT18" s="84"/>
      <c r="CU18" s="84"/>
      <c r="CV18" s="83"/>
      <c r="CW18" s="84"/>
      <c r="CX18" s="84"/>
      <c r="CY18" s="18" t="s">
        <v>1092</v>
      </c>
      <c r="CZ18" s="84"/>
      <c r="DA18" s="66"/>
      <c r="DB18" s="66"/>
      <c r="DC18" s="169"/>
      <c r="DD18" s="64"/>
    </row>
    <row r="19" spans="1:242" s="1" customFormat="1" x14ac:dyDescent="0.2">
      <c r="A19" s="15" t="s">
        <v>438</v>
      </c>
      <c r="B19" s="15">
        <v>2850</v>
      </c>
      <c r="C19" s="15" t="s">
        <v>496</v>
      </c>
      <c r="D19" s="15" t="s">
        <v>961</v>
      </c>
      <c r="E19" s="15" t="s">
        <v>182</v>
      </c>
      <c r="F19" s="15" t="s">
        <v>183</v>
      </c>
      <c r="G19" s="15" t="s">
        <v>184</v>
      </c>
      <c r="H19" s="15" t="s">
        <v>185</v>
      </c>
      <c r="I19" s="20" t="s">
        <v>1591</v>
      </c>
      <c r="J19" s="82" t="s">
        <v>1928</v>
      </c>
      <c r="K19" s="82" t="s">
        <v>1790</v>
      </c>
      <c r="L19" s="82" t="s">
        <v>2030</v>
      </c>
      <c r="M19" s="16" t="s">
        <v>1038</v>
      </c>
      <c r="N19" s="16" t="s">
        <v>1037</v>
      </c>
      <c r="O19" s="15" t="s">
        <v>954</v>
      </c>
      <c r="P19" s="15"/>
      <c r="Q19" s="15"/>
      <c r="R19" s="82" t="s">
        <v>1839</v>
      </c>
      <c r="S19" s="15" t="s">
        <v>342</v>
      </c>
      <c r="T19" s="15" t="s">
        <v>70</v>
      </c>
      <c r="U19" s="88"/>
      <c r="V19" s="88"/>
      <c r="W19" s="88"/>
      <c r="X19" s="88"/>
      <c r="Y19" s="88">
        <v>43</v>
      </c>
      <c r="Z19" s="88">
        <v>22</v>
      </c>
      <c r="AA19" s="88">
        <v>50</v>
      </c>
      <c r="AB19" s="88">
        <v>13</v>
      </c>
      <c r="AC19" s="88">
        <v>32</v>
      </c>
      <c r="AD19" s="88"/>
      <c r="AE19" s="88"/>
      <c r="AF19" s="88"/>
      <c r="AG19" s="88"/>
      <c r="AH19" s="88"/>
      <c r="AI19" s="89">
        <v>12</v>
      </c>
      <c r="AJ19" s="89"/>
      <c r="AK19" s="89"/>
      <c r="AL19" s="89"/>
      <c r="AM19" s="88"/>
      <c r="AN19" s="88"/>
      <c r="AO19" s="88">
        <v>20</v>
      </c>
      <c r="AP19" s="88"/>
      <c r="AQ19" s="88"/>
      <c r="AR19" s="88"/>
      <c r="AS19" s="88"/>
      <c r="AT19" s="88"/>
      <c r="AU19" s="88"/>
      <c r="AV19" s="88"/>
      <c r="AW19" s="90">
        <f t="shared" ref="AW19:AW37" si="1">SUM(U19:AV19)</f>
        <v>192</v>
      </c>
      <c r="AX19" s="23"/>
      <c r="AY19" s="83" t="s">
        <v>961</v>
      </c>
      <c r="AZ19" s="18" t="s">
        <v>1092</v>
      </c>
      <c r="BA19" s="84" t="s">
        <v>1102</v>
      </c>
      <c r="BB19" s="83"/>
      <c r="BC19" s="83" t="s">
        <v>961</v>
      </c>
      <c r="BD19" s="18" t="s">
        <v>1092</v>
      </c>
      <c r="BE19" s="83" t="s">
        <v>1304</v>
      </c>
      <c r="BF19" s="83"/>
      <c r="BG19" s="47"/>
      <c r="BH19" s="18" t="s">
        <v>1092</v>
      </c>
      <c r="BI19" s="84"/>
      <c r="BJ19" s="84"/>
      <c r="BK19" s="84"/>
      <c r="BL19" s="84"/>
      <c r="BM19" s="18" t="s">
        <v>1092</v>
      </c>
      <c r="BN19" s="84"/>
      <c r="BO19" s="83"/>
      <c r="BP19" s="84" t="s">
        <v>1092</v>
      </c>
      <c r="BQ19" s="83"/>
      <c r="BR19" s="83"/>
      <c r="BS19" s="84" t="s">
        <v>961</v>
      </c>
      <c r="BT19" s="84"/>
      <c r="BU19" s="83"/>
      <c r="BV19" s="84" t="s">
        <v>1092</v>
      </c>
      <c r="BW19" s="18"/>
      <c r="BX19" s="84"/>
      <c r="BY19" s="84"/>
      <c r="BZ19" s="84"/>
      <c r="CA19" s="84"/>
      <c r="CB19" s="84"/>
      <c r="CC19" s="45" t="s">
        <v>1092</v>
      </c>
      <c r="CD19" s="45" t="s">
        <v>1092</v>
      </c>
      <c r="CE19" s="47"/>
      <c r="CF19" s="47"/>
      <c r="CG19" s="47"/>
      <c r="CH19" s="47"/>
      <c r="CI19" s="47"/>
      <c r="CJ19" s="84" t="s">
        <v>1092</v>
      </c>
      <c r="CK19" s="84"/>
      <c r="CL19" s="83"/>
      <c r="CM19" s="84" t="s">
        <v>1092</v>
      </c>
      <c r="CN19" s="84"/>
      <c r="CO19" s="84" t="s">
        <v>1092</v>
      </c>
      <c r="CP19" s="18" t="s">
        <v>1092</v>
      </c>
      <c r="CQ19" s="84"/>
      <c r="CR19" s="84"/>
      <c r="CS19" s="84"/>
      <c r="CT19" s="84" t="s">
        <v>1092</v>
      </c>
      <c r="CU19" s="18" t="s">
        <v>1092</v>
      </c>
      <c r="CV19" s="83"/>
      <c r="CW19" s="18" t="s">
        <v>1092</v>
      </c>
      <c r="CX19" s="18" t="s">
        <v>1092</v>
      </c>
      <c r="CY19" s="84"/>
      <c r="CZ19" s="84"/>
      <c r="DA19" s="66"/>
      <c r="DB19" s="45" t="s">
        <v>1092</v>
      </c>
      <c r="DC19" s="165"/>
      <c r="DD19" s="65"/>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row>
    <row r="20" spans="1:242" ht="51" x14ac:dyDescent="0.2">
      <c r="A20" s="15" t="s">
        <v>723</v>
      </c>
      <c r="B20" s="15">
        <v>1605</v>
      </c>
      <c r="C20" s="82" t="s">
        <v>1448</v>
      </c>
      <c r="D20" s="82" t="s">
        <v>1448</v>
      </c>
      <c r="E20" s="82" t="s">
        <v>1129</v>
      </c>
      <c r="F20" s="15" t="s">
        <v>503</v>
      </c>
      <c r="G20" s="15" t="s">
        <v>504</v>
      </c>
      <c r="H20" s="82" t="s">
        <v>1130</v>
      </c>
      <c r="I20" s="20" t="s">
        <v>1109</v>
      </c>
      <c r="J20" s="82" t="s">
        <v>1139</v>
      </c>
      <c r="K20" s="82" t="s">
        <v>1140</v>
      </c>
      <c r="L20" s="82" t="s">
        <v>1891</v>
      </c>
      <c r="M20" s="16" t="s">
        <v>218</v>
      </c>
      <c r="N20" s="16" t="s">
        <v>217</v>
      </c>
      <c r="O20" s="15" t="s">
        <v>274</v>
      </c>
      <c r="P20" s="82" t="s">
        <v>1875</v>
      </c>
      <c r="Q20" s="15"/>
      <c r="R20" s="82" t="s">
        <v>1564</v>
      </c>
      <c r="S20" s="15" t="s">
        <v>321</v>
      </c>
      <c r="T20" s="15" t="s">
        <v>67</v>
      </c>
      <c r="U20" s="88">
        <v>30</v>
      </c>
      <c r="V20" s="88">
        <v>10</v>
      </c>
      <c r="W20" s="88"/>
      <c r="X20" s="88"/>
      <c r="Y20" s="88">
        <v>212</v>
      </c>
      <c r="Z20" s="88"/>
      <c r="AA20" s="88">
        <v>126</v>
      </c>
      <c r="AB20" s="88">
        <v>20</v>
      </c>
      <c r="AC20" s="88">
        <v>84</v>
      </c>
      <c r="AD20" s="88"/>
      <c r="AE20" s="88"/>
      <c r="AF20" s="88"/>
      <c r="AG20" s="88"/>
      <c r="AH20" s="88"/>
      <c r="AI20" s="89">
        <v>30</v>
      </c>
      <c r="AJ20" s="89"/>
      <c r="AK20" s="89"/>
      <c r="AL20" s="89">
        <v>30</v>
      </c>
      <c r="AM20" s="88"/>
      <c r="AN20" s="88"/>
      <c r="AO20" s="88"/>
      <c r="AP20" s="88"/>
      <c r="AQ20" s="88"/>
      <c r="AR20" s="88"/>
      <c r="AS20" s="88"/>
      <c r="AT20" s="88"/>
      <c r="AU20" s="88"/>
      <c r="AV20" s="88"/>
      <c r="AW20" s="90">
        <f t="shared" si="1"/>
        <v>542</v>
      </c>
      <c r="AX20" s="23">
        <f>SUM(AW20:AW21)</f>
        <v>542</v>
      </c>
      <c r="AY20" s="83" t="s">
        <v>961</v>
      </c>
      <c r="AZ20" s="18" t="s">
        <v>1092</v>
      </c>
      <c r="BA20" s="84" t="s">
        <v>1102</v>
      </c>
      <c r="BB20" s="83"/>
      <c r="BC20" s="83" t="s">
        <v>961</v>
      </c>
      <c r="BD20" s="18" t="s">
        <v>1092</v>
      </c>
      <c r="BE20" s="83"/>
      <c r="BF20" s="83"/>
      <c r="BG20" s="47"/>
      <c r="BH20" s="18" t="s">
        <v>1092</v>
      </c>
      <c r="BI20" s="18" t="s">
        <v>1092</v>
      </c>
      <c r="BJ20" s="84"/>
      <c r="BK20" s="84"/>
      <c r="BL20" s="18" t="s">
        <v>1092</v>
      </c>
      <c r="BM20" s="18" t="s">
        <v>1092</v>
      </c>
      <c r="BN20" s="84"/>
      <c r="BO20" s="83"/>
      <c r="BP20" s="83"/>
      <c r="BQ20" s="83"/>
      <c r="BR20" s="83"/>
      <c r="BS20" s="84" t="s">
        <v>961</v>
      </c>
      <c r="BT20" s="84"/>
      <c r="BU20" s="83"/>
      <c r="BV20" s="84"/>
      <c r="BW20" s="18" t="s">
        <v>1092</v>
      </c>
      <c r="BX20" s="18" t="s">
        <v>1092</v>
      </c>
      <c r="BY20" s="84"/>
      <c r="BZ20" s="84"/>
      <c r="CA20" s="84"/>
      <c r="CB20" s="84"/>
      <c r="CC20" s="45" t="s">
        <v>1092</v>
      </c>
      <c r="CD20" s="45" t="s">
        <v>1092</v>
      </c>
      <c r="CE20" s="45" t="s">
        <v>1092</v>
      </c>
      <c r="CF20" s="45" t="s">
        <v>1092</v>
      </c>
      <c r="CG20" s="45" t="s">
        <v>1092</v>
      </c>
      <c r="CH20" s="45" t="s">
        <v>1092</v>
      </c>
      <c r="CI20" s="19" t="s">
        <v>1735</v>
      </c>
      <c r="CJ20" s="84" t="s">
        <v>1191</v>
      </c>
      <c r="CK20" s="211" t="s">
        <v>2254</v>
      </c>
      <c r="CL20" s="199" t="s">
        <v>2168</v>
      </c>
      <c r="CM20" s="84" t="s">
        <v>1092</v>
      </c>
      <c r="CN20" s="84" t="s">
        <v>1092</v>
      </c>
      <c r="CO20" s="84" t="s">
        <v>1092</v>
      </c>
      <c r="CP20" s="84" t="s">
        <v>1092</v>
      </c>
      <c r="CQ20" s="84"/>
      <c r="CR20" s="84"/>
      <c r="CS20" s="84"/>
      <c r="CT20" s="84" t="s">
        <v>1092</v>
      </c>
      <c r="CU20" s="76"/>
      <c r="CV20" s="83" t="s">
        <v>1547</v>
      </c>
      <c r="CW20" s="18" t="s">
        <v>1092</v>
      </c>
      <c r="CX20" s="18" t="s">
        <v>1092</v>
      </c>
      <c r="CY20" s="18" t="s">
        <v>1092</v>
      </c>
      <c r="CZ20" s="84"/>
      <c r="DA20" s="66"/>
      <c r="DB20" s="66"/>
      <c r="DC20" s="169"/>
      <c r="DD20" s="65"/>
      <c r="DE20" s="48"/>
      <c r="DF20" s="48"/>
      <c r="DG20" s="48"/>
      <c r="DH20" s="48"/>
      <c r="DI20" s="48"/>
      <c r="DJ20" s="48"/>
      <c r="DK20" s="48"/>
      <c r="DL20" s="48"/>
      <c r="DM20" s="48"/>
      <c r="DN20" s="48"/>
      <c r="DO20" s="48"/>
      <c r="DP20" s="48"/>
      <c r="DQ20" s="48"/>
      <c r="DR20" s="48"/>
      <c r="DS20" s="48"/>
      <c r="DT20" s="48"/>
      <c r="DU20" s="48"/>
      <c r="DV20" s="48"/>
      <c r="DW20" s="48"/>
      <c r="DX20" s="48"/>
      <c r="DY20" s="48"/>
      <c r="DZ20" s="48"/>
      <c r="EA20" s="48"/>
      <c r="EB20" s="48"/>
      <c r="EC20" s="48"/>
      <c r="ED20" s="48"/>
      <c r="EE20" s="48"/>
      <c r="EF20" s="48"/>
      <c r="EG20" s="48"/>
      <c r="EH20" s="48"/>
      <c r="EI20" s="48"/>
      <c r="EJ20" s="48"/>
      <c r="EK20" s="48"/>
      <c r="EL20" s="48"/>
      <c r="EM20" s="48"/>
      <c r="EN20" s="48"/>
      <c r="EO20" s="48"/>
      <c r="EP20" s="48"/>
      <c r="EQ20" s="48"/>
      <c r="ER20" s="48"/>
      <c r="ES20" s="48"/>
      <c r="ET20" s="48"/>
      <c r="EU20" s="48"/>
      <c r="EV20" s="48"/>
      <c r="EW20" s="48"/>
      <c r="EX20" s="48"/>
      <c r="EY20" s="48"/>
      <c r="EZ20" s="48"/>
      <c r="FA20" s="48"/>
      <c r="FB20" s="48"/>
      <c r="FC20" s="48"/>
      <c r="FD20" s="48"/>
      <c r="FE20" s="48"/>
      <c r="FF20" s="48"/>
      <c r="FG20" s="48"/>
      <c r="FH20" s="48"/>
      <c r="FI20" s="48"/>
      <c r="FJ20" s="48"/>
      <c r="FK20" s="48"/>
      <c r="FL20" s="48"/>
      <c r="FM20" s="48"/>
      <c r="FN20" s="48"/>
      <c r="FO20" s="48"/>
      <c r="FP20" s="48"/>
      <c r="FQ20" s="48"/>
      <c r="FR20" s="48"/>
      <c r="FS20" s="48"/>
      <c r="FT20" s="48"/>
      <c r="FU20" s="48"/>
      <c r="FV20" s="48"/>
      <c r="FW20" s="48"/>
      <c r="FX20" s="48"/>
      <c r="FY20" s="48"/>
      <c r="FZ20" s="48"/>
      <c r="GA20" s="48"/>
      <c r="GB20" s="48"/>
      <c r="GC20" s="48"/>
      <c r="GD20" s="48"/>
      <c r="GE20" s="48"/>
      <c r="GF20" s="48"/>
      <c r="GG20" s="48"/>
      <c r="GH20" s="48"/>
      <c r="GI20" s="48"/>
      <c r="GJ20" s="48"/>
      <c r="GK20" s="48"/>
      <c r="GL20" s="48"/>
      <c r="GM20" s="48"/>
      <c r="GN20" s="48"/>
      <c r="GO20" s="48"/>
      <c r="GP20" s="48"/>
      <c r="GQ20" s="48"/>
      <c r="GR20" s="48"/>
      <c r="GS20" s="48"/>
      <c r="GT20" s="48"/>
      <c r="GU20" s="48"/>
      <c r="GV20" s="48"/>
      <c r="GW20" s="48"/>
      <c r="GX20" s="48"/>
      <c r="GY20" s="48"/>
      <c r="GZ20" s="48"/>
      <c r="HA20" s="48"/>
      <c r="HB20" s="48"/>
      <c r="HC20" s="48"/>
      <c r="HD20" s="48"/>
      <c r="HE20" s="48"/>
      <c r="HF20" s="48"/>
      <c r="HG20" s="48"/>
      <c r="HH20" s="48"/>
      <c r="HI20" s="48"/>
      <c r="HJ20" s="48"/>
      <c r="HK20" s="48"/>
      <c r="HL20" s="48"/>
      <c r="HM20" s="48"/>
      <c r="HN20" s="48"/>
      <c r="HO20" s="48"/>
      <c r="HP20" s="48"/>
      <c r="HQ20" s="48"/>
      <c r="HR20" s="48"/>
      <c r="HS20" s="48"/>
      <c r="HT20" s="48"/>
      <c r="HU20" s="48"/>
      <c r="HV20" s="48"/>
      <c r="HW20" s="48"/>
      <c r="HX20" s="48"/>
      <c r="HY20" s="48"/>
      <c r="HZ20" s="48"/>
      <c r="IA20" s="48"/>
      <c r="IB20" s="48"/>
      <c r="IC20" s="48"/>
      <c r="ID20" s="48"/>
      <c r="IE20" s="48"/>
      <c r="IF20" s="48"/>
      <c r="IG20" s="48"/>
      <c r="IH20" s="48"/>
    </row>
    <row r="21" spans="1:242" s="48" customFormat="1" x14ac:dyDescent="0.2">
      <c r="A21" s="24" t="s">
        <v>723</v>
      </c>
      <c r="B21" s="24">
        <v>1850</v>
      </c>
      <c r="C21" s="83" t="s">
        <v>1448</v>
      </c>
      <c r="D21" s="19" t="s">
        <v>2190</v>
      </c>
      <c r="E21" s="19" t="s">
        <v>1137</v>
      </c>
      <c r="F21" s="24" t="s">
        <v>744</v>
      </c>
      <c r="G21" s="24" t="s">
        <v>594</v>
      </c>
      <c r="H21" s="83" t="s">
        <v>1644</v>
      </c>
      <c r="I21" s="83"/>
      <c r="J21" s="24"/>
      <c r="K21" s="24"/>
      <c r="L21" s="24"/>
      <c r="M21" s="25" t="s">
        <v>218</v>
      </c>
      <c r="N21" s="25"/>
      <c r="O21" s="24" t="s">
        <v>274</v>
      </c>
      <c r="P21" s="24"/>
      <c r="Q21" s="24"/>
      <c r="R21" s="24"/>
      <c r="S21" s="24"/>
      <c r="T21" s="24"/>
      <c r="U21" s="88"/>
      <c r="V21" s="88"/>
      <c r="W21" s="88"/>
      <c r="X21" s="88"/>
      <c r="Y21" s="88"/>
      <c r="Z21" s="88"/>
      <c r="AA21" s="88"/>
      <c r="AB21" s="88"/>
      <c r="AC21" s="88"/>
      <c r="AD21" s="88"/>
      <c r="AE21" s="88"/>
      <c r="AF21" s="88"/>
      <c r="AG21" s="88"/>
      <c r="AH21" s="88"/>
      <c r="AI21" s="89"/>
      <c r="AJ21" s="89"/>
      <c r="AK21" s="89"/>
      <c r="AL21" s="89"/>
      <c r="AM21" s="88"/>
      <c r="AN21" s="88"/>
      <c r="AO21" s="88"/>
      <c r="AP21" s="88"/>
      <c r="AQ21" s="88"/>
      <c r="AR21" s="88"/>
      <c r="AS21" s="88"/>
      <c r="AT21" s="88"/>
      <c r="AU21" s="88"/>
      <c r="AV21" s="88"/>
      <c r="AW21" s="90">
        <f t="shared" si="1"/>
        <v>0</v>
      </c>
      <c r="AX21" s="23"/>
      <c r="AY21" s="83" t="s">
        <v>961</v>
      </c>
      <c r="AZ21" s="18" t="s">
        <v>1092</v>
      </c>
      <c r="BA21" s="83"/>
      <c r="BB21" s="83"/>
      <c r="BC21" s="83" t="s">
        <v>961</v>
      </c>
      <c r="BD21" s="83" t="s">
        <v>961</v>
      </c>
      <c r="BE21" s="83"/>
      <c r="BF21" s="83"/>
      <c r="BG21" s="47"/>
      <c r="BH21" s="84"/>
      <c r="BI21" s="84"/>
      <c r="BJ21" s="84"/>
      <c r="BK21" s="84"/>
      <c r="BL21" s="84"/>
      <c r="BM21" s="84"/>
      <c r="BN21" s="84"/>
      <c r="BO21" s="83" t="s">
        <v>961</v>
      </c>
      <c r="BP21" s="83"/>
      <c r="BQ21" s="83"/>
      <c r="BR21" s="83"/>
      <c r="BS21" s="84" t="s">
        <v>961</v>
      </c>
      <c r="BT21" s="84"/>
      <c r="BU21" s="83"/>
      <c r="BV21" s="18" t="s">
        <v>1092</v>
      </c>
      <c r="BW21" s="84"/>
      <c r="BX21" s="84"/>
      <c r="BY21" s="84"/>
      <c r="BZ21" s="84"/>
      <c r="CA21" s="84"/>
      <c r="CB21" s="84"/>
      <c r="CC21" s="66"/>
      <c r="CD21" s="49"/>
      <c r="CE21" s="45" t="s">
        <v>1092</v>
      </c>
      <c r="CF21" s="47"/>
      <c r="CG21" s="47"/>
      <c r="CH21" s="47"/>
      <c r="CI21" s="47"/>
      <c r="CJ21" s="84" t="s">
        <v>961</v>
      </c>
      <c r="CK21" s="84"/>
      <c r="CL21" s="83"/>
      <c r="CM21" s="84"/>
      <c r="CN21" s="84"/>
      <c r="CO21" s="63"/>
      <c r="CP21" s="84" t="s">
        <v>961</v>
      </c>
      <c r="CQ21" s="84"/>
      <c r="CR21" s="84"/>
      <c r="CS21" s="84"/>
      <c r="CT21" s="63"/>
      <c r="CU21" s="84"/>
      <c r="CV21" s="83"/>
      <c r="CW21" s="84" t="s">
        <v>961</v>
      </c>
      <c r="CX21" s="63"/>
      <c r="CY21" s="18" t="s">
        <v>1092</v>
      </c>
      <c r="CZ21" s="84"/>
      <c r="DA21" s="66"/>
      <c r="DB21" s="66"/>
      <c r="DC21" s="169"/>
      <c r="DD21" s="65"/>
    </row>
    <row r="22" spans="1:242" s="48" customFormat="1" ht="25.5" x14ac:dyDescent="0.2">
      <c r="A22" s="15" t="s">
        <v>702</v>
      </c>
      <c r="B22" s="15">
        <v>3010</v>
      </c>
      <c r="C22" s="82" t="s">
        <v>1984</v>
      </c>
      <c r="D22" s="15" t="s">
        <v>680</v>
      </c>
      <c r="E22" s="15" t="s">
        <v>448</v>
      </c>
      <c r="F22" s="15" t="s">
        <v>589</v>
      </c>
      <c r="G22" s="15" t="s">
        <v>863</v>
      </c>
      <c r="H22" s="15" t="s">
        <v>1009</v>
      </c>
      <c r="I22" s="20" t="s">
        <v>1142</v>
      </c>
      <c r="J22" s="82" t="s">
        <v>1895</v>
      </c>
      <c r="K22" s="183" t="s">
        <v>2212</v>
      </c>
      <c r="L22" s="82" t="s">
        <v>1329</v>
      </c>
      <c r="M22" s="16" t="s">
        <v>1038</v>
      </c>
      <c r="N22" s="16" t="s">
        <v>1037</v>
      </c>
      <c r="O22" s="15" t="s">
        <v>276</v>
      </c>
      <c r="P22" s="173" t="s">
        <v>1999</v>
      </c>
      <c r="Q22" s="15"/>
      <c r="R22" s="82" t="s">
        <v>1757</v>
      </c>
      <c r="S22" s="15" t="s">
        <v>1040</v>
      </c>
      <c r="T22" s="15" t="s">
        <v>71</v>
      </c>
      <c r="U22" s="88"/>
      <c r="V22" s="88"/>
      <c r="W22" s="88"/>
      <c r="X22" s="88"/>
      <c r="Y22" s="88">
        <v>94</v>
      </c>
      <c r="Z22" s="88">
        <v>42</v>
      </c>
      <c r="AA22" s="88">
        <v>113</v>
      </c>
      <c r="AB22" s="88">
        <v>30</v>
      </c>
      <c r="AC22" s="88">
        <v>72</v>
      </c>
      <c r="AD22" s="88"/>
      <c r="AE22" s="88"/>
      <c r="AF22" s="88"/>
      <c r="AG22" s="88"/>
      <c r="AH22" s="88"/>
      <c r="AI22" s="89">
        <v>25</v>
      </c>
      <c r="AJ22" s="89"/>
      <c r="AK22" s="89"/>
      <c r="AL22" s="89"/>
      <c r="AM22" s="88"/>
      <c r="AN22" s="88"/>
      <c r="AO22" s="88"/>
      <c r="AP22" s="88"/>
      <c r="AQ22" s="88"/>
      <c r="AR22" s="88"/>
      <c r="AS22" s="88"/>
      <c r="AT22" s="88"/>
      <c r="AU22" s="88"/>
      <c r="AV22" s="88"/>
      <c r="AW22" s="90">
        <f t="shared" si="1"/>
        <v>376</v>
      </c>
      <c r="AX22" s="23">
        <f>SUM(AW22:AW23)</f>
        <v>436</v>
      </c>
      <c r="AY22" s="83" t="s">
        <v>961</v>
      </c>
      <c r="AZ22" s="18" t="s">
        <v>1092</v>
      </c>
      <c r="BA22" s="84" t="s">
        <v>1102</v>
      </c>
      <c r="BB22" s="83"/>
      <c r="BC22" s="18" t="s">
        <v>1092</v>
      </c>
      <c r="BD22" s="18" t="s">
        <v>1092</v>
      </c>
      <c r="BE22" s="83" t="s">
        <v>1304</v>
      </c>
      <c r="BF22" s="83"/>
      <c r="BG22" s="47"/>
      <c r="BH22" s="18" t="s">
        <v>1092</v>
      </c>
      <c r="BI22" s="84"/>
      <c r="BJ22" s="18" t="s">
        <v>1092</v>
      </c>
      <c r="BK22" s="84"/>
      <c r="BL22" s="18" t="s">
        <v>1092</v>
      </c>
      <c r="BM22" s="18" t="s">
        <v>1092</v>
      </c>
      <c r="BN22" s="84"/>
      <c r="BO22" s="19" t="s">
        <v>2010</v>
      </c>
      <c r="BP22" s="18" t="s">
        <v>1092</v>
      </c>
      <c r="BQ22" s="19"/>
      <c r="BR22" s="19"/>
      <c r="BS22" s="84" t="s">
        <v>961</v>
      </c>
      <c r="BT22" s="84"/>
      <c r="BU22" s="83"/>
      <c r="BV22" s="84"/>
      <c r="BW22" s="18" t="s">
        <v>1092</v>
      </c>
      <c r="BX22" s="18" t="s">
        <v>1092</v>
      </c>
      <c r="BY22" s="84"/>
      <c r="BZ22" s="84"/>
      <c r="CA22" s="84"/>
      <c r="CB22" s="84"/>
      <c r="CC22" s="45" t="s">
        <v>1092</v>
      </c>
      <c r="CD22" s="45" t="s">
        <v>1092</v>
      </c>
      <c r="CE22" s="47"/>
      <c r="CF22" s="47"/>
      <c r="CG22" s="47"/>
      <c r="CH22" s="47"/>
      <c r="CI22" s="47"/>
      <c r="CJ22" s="84" t="s">
        <v>1092</v>
      </c>
      <c r="CK22" s="84"/>
      <c r="CL22" s="83"/>
      <c r="CM22" s="84" t="s">
        <v>1092</v>
      </c>
      <c r="CN22" s="18" t="s">
        <v>1092</v>
      </c>
      <c r="CO22" s="84" t="s">
        <v>1092</v>
      </c>
      <c r="CP22" s="84" t="s">
        <v>1092</v>
      </c>
      <c r="CQ22" s="84"/>
      <c r="CR22" s="84"/>
      <c r="CS22" s="84"/>
      <c r="CT22" s="84" t="s">
        <v>1092</v>
      </c>
      <c r="CU22" s="18" t="s">
        <v>1092</v>
      </c>
      <c r="CV22" s="83"/>
      <c r="CW22" s="18" t="s">
        <v>1092</v>
      </c>
      <c r="CX22" s="18" t="s">
        <v>1092</v>
      </c>
      <c r="CY22" s="84" t="s">
        <v>1092</v>
      </c>
      <c r="CZ22" s="18"/>
      <c r="DA22" s="66"/>
      <c r="DB22" s="45" t="s">
        <v>1092</v>
      </c>
      <c r="DC22" s="169"/>
      <c r="DD22" s="65"/>
    </row>
    <row r="23" spans="1:242" s="48" customFormat="1" x14ac:dyDescent="0.2">
      <c r="A23" s="24" t="s">
        <v>702</v>
      </c>
      <c r="B23" s="24">
        <v>3020</v>
      </c>
      <c r="C23" s="83" t="s">
        <v>1984</v>
      </c>
      <c r="D23" s="24" t="s">
        <v>362</v>
      </c>
      <c r="E23" s="83" t="s">
        <v>1141</v>
      </c>
      <c r="F23" s="24" t="s">
        <v>589</v>
      </c>
      <c r="G23" s="24" t="s">
        <v>863</v>
      </c>
      <c r="H23" s="24" t="s">
        <v>1009</v>
      </c>
      <c r="I23" s="83"/>
      <c r="J23" s="24"/>
      <c r="K23" s="24"/>
      <c r="L23" s="24"/>
      <c r="M23" s="25" t="s">
        <v>1038</v>
      </c>
      <c r="N23" s="25"/>
      <c r="O23" s="24" t="s">
        <v>276</v>
      </c>
      <c r="P23" s="24"/>
      <c r="Q23" s="24"/>
      <c r="R23" s="24"/>
      <c r="S23" s="24"/>
      <c r="T23" s="24"/>
      <c r="U23" s="88"/>
      <c r="V23" s="88"/>
      <c r="W23" s="88"/>
      <c r="X23" s="88"/>
      <c r="Y23" s="88"/>
      <c r="Z23" s="88"/>
      <c r="AA23" s="88"/>
      <c r="AB23" s="88"/>
      <c r="AC23" s="88"/>
      <c r="AD23" s="88"/>
      <c r="AE23" s="88"/>
      <c r="AF23" s="88"/>
      <c r="AG23" s="88"/>
      <c r="AH23" s="88"/>
      <c r="AI23" s="89"/>
      <c r="AJ23" s="89"/>
      <c r="AK23" s="89"/>
      <c r="AL23" s="89">
        <v>30</v>
      </c>
      <c r="AM23" s="88">
        <v>30</v>
      </c>
      <c r="AN23" s="88"/>
      <c r="AO23" s="88"/>
      <c r="AP23" s="88"/>
      <c r="AQ23" s="88"/>
      <c r="AR23" s="88"/>
      <c r="AS23" s="88"/>
      <c r="AT23" s="88"/>
      <c r="AU23" s="88"/>
      <c r="AV23" s="88"/>
      <c r="AW23" s="90">
        <f t="shared" si="1"/>
        <v>60</v>
      </c>
      <c r="AX23" s="23"/>
      <c r="AY23" s="83" t="s">
        <v>961</v>
      </c>
      <c r="AZ23" s="83" t="s">
        <v>961</v>
      </c>
      <c r="BA23" s="84"/>
      <c r="BB23" s="83"/>
      <c r="BC23" s="83" t="s">
        <v>961</v>
      </c>
      <c r="BD23" s="83" t="s">
        <v>961</v>
      </c>
      <c r="BE23" s="83"/>
      <c r="BF23" s="83"/>
      <c r="BG23" s="47"/>
      <c r="BH23" s="84"/>
      <c r="BI23" s="84"/>
      <c r="BJ23" s="84"/>
      <c r="BK23" s="84"/>
      <c r="BL23" s="84"/>
      <c r="BM23" s="84"/>
      <c r="BN23" s="84"/>
      <c r="BO23" s="83" t="s">
        <v>961</v>
      </c>
      <c r="BP23" s="83"/>
      <c r="BQ23" s="83"/>
      <c r="BR23" s="83"/>
      <c r="BS23" s="84" t="s">
        <v>961</v>
      </c>
      <c r="BT23" s="84"/>
      <c r="BU23" s="83"/>
      <c r="BV23" s="84"/>
      <c r="BW23" s="84"/>
      <c r="BX23" s="84"/>
      <c r="BY23" s="84"/>
      <c r="BZ23" s="84"/>
      <c r="CA23" s="84"/>
      <c r="CB23" s="84"/>
      <c r="CC23" s="66"/>
      <c r="CD23" s="47"/>
      <c r="CE23" s="47"/>
      <c r="CF23" s="47"/>
      <c r="CG23" s="47"/>
      <c r="CH23" s="47"/>
      <c r="CI23" s="47"/>
      <c r="CJ23" s="84" t="s">
        <v>961</v>
      </c>
      <c r="CK23" s="84"/>
      <c r="CL23" s="83"/>
      <c r="CM23" s="84" t="s">
        <v>961</v>
      </c>
      <c r="CN23" s="84"/>
      <c r="CO23" s="84"/>
      <c r="CP23" s="84" t="s">
        <v>961</v>
      </c>
      <c r="CQ23" s="84"/>
      <c r="CR23" s="84"/>
      <c r="CS23" s="84"/>
      <c r="CT23" s="84" t="s">
        <v>961</v>
      </c>
      <c r="CU23" s="84"/>
      <c r="CV23" s="83"/>
      <c r="CW23" s="84" t="s">
        <v>961</v>
      </c>
      <c r="CX23" s="63"/>
      <c r="CY23" s="84"/>
      <c r="CZ23" s="84"/>
      <c r="DA23" s="66"/>
      <c r="DB23" s="66"/>
      <c r="DC23" s="169"/>
      <c r="DD23" s="65"/>
    </row>
    <row r="24" spans="1:242" ht="25.5" x14ac:dyDescent="0.2">
      <c r="A24" s="15" t="s">
        <v>1024</v>
      </c>
      <c r="B24" s="15">
        <v>6170</v>
      </c>
      <c r="C24" s="82" t="s">
        <v>1449</v>
      </c>
      <c r="D24" s="15"/>
      <c r="E24" s="82" t="s">
        <v>1353</v>
      </c>
      <c r="F24" s="15" t="s">
        <v>992</v>
      </c>
      <c r="G24" s="15" t="s">
        <v>993</v>
      </c>
      <c r="H24" s="82" t="s">
        <v>1354</v>
      </c>
      <c r="I24" s="20" t="s">
        <v>327</v>
      </c>
      <c r="J24" s="82" t="s">
        <v>1201</v>
      </c>
      <c r="K24" s="82" t="s">
        <v>1949</v>
      </c>
      <c r="L24" s="82" t="s">
        <v>1100</v>
      </c>
      <c r="M24" s="16" t="s">
        <v>218</v>
      </c>
      <c r="N24" s="16" t="s">
        <v>217</v>
      </c>
      <c r="O24" s="15" t="s">
        <v>498</v>
      </c>
      <c r="P24" s="15"/>
      <c r="Q24" s="15"/>
      <c r="R24" s="82" t="s">
        <v>1563</v>
      </c>
      <c r="S24" s="15" t="s">
        <v>321</v>
      </c>
      <c r="T24" s="15" t="s">
        <v>67</v>
      </c>
      <c r="U24" s="88">
        <v>60</v>
      </c>
      <c r="V24" s="88">
        <v>35</v>
      </c>
      <c r="W24" s="88"/>
      <c r="X24" s="88"/>
      <c r="Y24" s="88">
        <v>131</v>
      </c>
      <c r="Z24" s="88"/>
      <c r="AA24" s="88">
        <v>131</v>
      </c>
      <c r="AB24" s="88">
        <v>19</v>
      </c>
      <c r="AC24" s="88">
        <v>132</v>
      </c>
      <c r="AD24" s="88"/>
      <c r="AE24" s="88"/>
      <c r="AF24" s="88">
        <v>20</v>
      </c>
      <c r="AG24" s="88"/>
      <c r="AH24" s="88"/>
      <c r="AI24" s="89">
        <v>45</v>
      </c>
      <c r="AJ24" s="89"/>
      <c r="AK24" s="89">
        <v>20</v>
      </c>
      <c r="AL24" s="89">
        <v>44</v>
      </c>
      <c r="AM24" s="88"/>
      <c r="AN24" s="88">
        <v>6</v>
      </c>
      <c r="AO24" s="88"/>
      <c r="AP24" s="88"/>
      <c r="AQ24" s="88"/>
      <c r="AR24" s="88"/>
      <c r="AS24" s="88"/>
      <c r="AT24" s="88"/>
      <c r="AU24" s="88"/>
      <c r="AV24" s="88"/>
      <c r="AW24" s="90">
        <f t="shared" si="1"/>
        <v>643</v>
      </c>
      <c r="AX24" s="23"/>
      <c r="AY24" s="83" t="s">
        <v>961</v>
      </c>
      <c r="AZ24" s="18" t="s">
        <v>1092</v>
      </c>
      <c r="BA24" s="84" t="s">
        <v>1103</v>
      </c>
      <c r="BB24" s="19" t="s">
        <v>1880</v>
      </c>
      <c r="BC24" s="84" t="s">
        <v>1092</v>
      </c>
      <c r="BD24" s="83" t="s">
        <v>961</v>
      </c>
      <c r="BE24" s="83"/>
      <c r="BF24" s="83"/>
      <c r="BG24" s="47"/>
      <c r="BH24" s="18" t="s">
        <v>1092</v>
      </c>
      <c r="BI24" s="84"/>
      <c r="BJ24" s="84" t="s">
        <v>1092</v>
      </c>
      <c r="BK24" s="84"/>
      <c r="BL24" s="84"/>
      <c r="BM24" s="84" t="s">
        <v>1092</v>
      </c>
      <c r="BN24" s="84"/>
      <c r="BO24" s="83" t="s">
        <v>2013</v>
      </c>
      <c r="BP24" s="83"/>
      <c r="BQ24" s="83"/>
      <c r="BR24" s="83"/>
      <c r="BS24" s="84" t="s">
        <v>961</v>
      </c>
      <c r="BT24" s="84"/>
      <c r="BU24" s="83"/>
      <c r="BV24" s="18"/>
      <c r="BW24" s="84" t="s">
        <v>1092</v>
      </c>
      <c r="BX24" s="84" t="s">
        <v>1092</v>
      </c>
      <c r="BY24" s="84"/>
      <c r="BZ24" s="84"/>
      <c r="CA24" s="84"/>
      <c r="CB24" s="84"/>
      <c r="CC24" s="45" t="s">
        <v>1092</v>
      </c>
      <c r="CD24" s="45" t="s">
        <v>1092</v>
      </c>
      <c r="CE24" s="45" t="s">
        <v>1092</v>
      </c>
      <c r="CF24" s="45" t="s">
        <v>1092</v>
      </c>
      <c r="CG24" s="45" t="s">
        <v>1092</v>
      </c>
      <c r="CH24" s="45" t="s">
        <v>1092</v>
      </c>
      <c r="CI24" s="45"/>
      <c r="CJ24" s="18" t="s">
        <v>1092</v>
      </c>
      <c r="CK24" s="18"/>
      <c r="CL24" s="19" t="s">
        <v>1539</v>
      </c>
      <c r="CM24" s="84" t="s">
        <v>1092</v>
      </c>
      <c r="CN24" s="84" t="s">
        <v>1092</v>
      </c>
      <c r="CO24" s="84" t="s">
        <v>1092</v>
      </c>
      <c r="CP24" s="84" t="s">
        <v>1092</v>
      </c>
      <c r="CQ24" s="84"/>
      <c r="CR24" s="84"/>
      <c r="CS24" s="84"/>
      <c r="CT24" s="84" t="s">
        <v>1092</v>
      </c>
      <c r="CU24" s="18" t="s">
        <v>1092</v>
      </c>
      <c r="CV24" s="83"/>
      <c r="CW24" s="18" t="s">
        <v>1092</v>
      </c>
      <c r="CX24" s="18" t="s">
        <v>1092</v>
      </c>
      <c r="CY24" s="18" t="s">
        <v>1092</v>
      </c>
      <c r="CZ24" s="84"/>
      <c r="DA24" s="66"/>
      <c r="DB24" s="66"/>
      <c r="DC24" s="169"/>
      <c r="DD24" s="65"/>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row>
    <row r="25" spans="1:242" s="1" customFormat="1" ht="38.25" x14ac:dyDescent="0.2">
      <c r="A25" s="28" t="s">
        <v>2276</v>
      </c>
      <c r="B25" s="15">
        <v>1845</v>
      </c>
      <c r="C25" s="82" t="s">
        <v>1450</v>
      </c>
      <c r="D25" s="15"/>
      <c r="E25" s="82" t="s">
        <v>1270</v>
      </c>
      <c r="F25" s="15" t="s">
        <v>1016</v>
      </c>
      <c r="G25" s="15" t="s">
        <v>424</v>
      </c>
      <c r="H25" s="82" t="s">
        <v>1271</v>
      </c>
      <c r="I25" s="20" t="s">
        <v>1020</v>
      </c>
      <c r="J25" s="82" t="s">
        <v>613</v>
      </c>
      <c r="K25" s="82" t="s">
        <v>1926</v>
      </c>
      <c r="L25" s="82" t="s">
        <v>1809</v>
      </c>
      <c r="M25" s="29" t="s">
        <v>218</v>
      </c>
      <c r="N25" s="29" t="s">
        <v>217</v>
      </c>
      <c r="O25" s="82" t="s">
        <v>274</v>
      </c>
      <c r="P25" s="82"/>
      <c r="Q25" s="82"/>
      <c r="R25" s="82" t="s">
        <v>1607</v>
      </c>
      <c r="S25" s="82" t="s">
        <v>321</v>
      </c>
      <c r="T25" s="82" t="s">
        <v>67</v>
      </c>
      <c r="U25" s="88">
        <v>30</v>
      </c>
      <c r="V25" s="88">
        <v>5</v>
      </c>
      <c r="W25" s="88"/>
      <c r="X25" s="88"/>
      <c r="Y25" s="88">
        <v>96</v>
      </c>
      <c r="Z25" s="88"/>
      <c r="AA25" s="88">
        <v>100</v>
      </c>
      <c r="AB25" s="88">
        <v>23</v>
      </c>
      <c r="AC25" s="88">
        <v>100</v>
      </c>
      <c r="AD25" s="88"/>
      <c r="AE25" s="88"/>
      <c r="AF25" s="88">
        <v>12</v>
      </c>
      <c r="AG25" s="88"/>
      <c r="AH25" s="88"/>
      <c r="AI25" s="89">
        <v>20</v>
      </c>
      <c r="AJ25" s="89"/>
      <c r="AK25" s="89"/>
      <c r="AL25" s="89">
        <v>20</v>
      </c>
      <c r="AM25" s="88">
        <v>25</v>
      </c>
      <c r="AN25" s="88"/>
      <c r="AO25" s="88"/>
      <c r="AP25" s="88"/>
      <c r="AQ25" s="88"/>
      <c r="AR25" s="88"/>
      <c r="AS25" s="88"/>
      <c r="AT25" s="88"/>
      <c r="AU25" s="88"/>
      <c r="AV25" s="88"/>
      <c r="AW25" s="90">
        <f>SUM(U25:AV25)</f>
        <v>431</v>
      </c>
      <c r="AX25" s="23"/>
      <c r="AY25" s="19" t="s">
        <v>1364</v>
      </c>
      <c r="AZ25" s="18" t="s">
        <v>1191</v>
      </c>
      <c r="BA25" s="84" t="s">
        <v>1102</v>
      </c>
      <c r="BB25" s="83" t="s">
        <v>1881</v>
      </c>
      <c r="BC25" s="83" t="s">
        <v>961</v>
      </c>
      <c r="BD25" s="83" t="s">
        <v>961</v>
      </c>
      <c r="BE25" s="83"/>
      <c r="BF25" s="83"/>
      <c r="BG25" s="47"/>
      <c r="BH25" s="18" t="s">
        <v>1092</v>
      </c>
      <c r="BI25" s="84"/>
      <c r="BJ25" s="84" t="s">
        <v>1092</v>
      </c>
      <c r="BK25" s="84"/>
      <c r="BL25" s="84"/>
      <c r="BM25" s="18" t="s">
        <v>1092</v>
      </c>
      <c r="BN25" s="84"/>
      <c r="BO25" s="199" t="s">
        <v>2275</v>
      </c>
      <c r="BP25" s="83"/>
      <c r="BQ25" s="83"/>
      <c r="BR25" s="83"/>
      <c r="BS25" s="84" t="s">
        <v>961</v>
      </c>
      <c r="BT25" s="84"/>
      <c r="BU25" s="83"/>
      <c r="BV25" s="63"/>
      <c r="BW25" s="18" t="s">
        <v>1092</v>
      </c>
      <c r="BX25" s="84"/>
      <c r="BY25" s="18"/>
      <c r="BZ25" s="18" t="s">
        <v>1092</v>
      </c>
      <c r="CA25" s="70" t="s">
        <v>2267</v>
      </c>
      <c r="CB25" s="18"/>
      <c r="CC25" s="45" t="s">
        <v>1092</v>
      </c>
      <c r="CD25" s="45" t="s">
        <v>1092</v>
      </c>
      <c r="CE25" s="45" t="s">
        <v>1092</v>
      </c>
      <c r="CF25" s="45" t="s">
        <v>1092</v>
      </c>
      <c r="CG25" s="45" t="s">
        <v>1092</v>
      </c>
      <c r="CH25" s="45" t="s">
        <v>1092</v>
      </c>
      <c r="CI25" s="45"/>
      <c r="CJ25" s="84" t="s">
        <v>1092</v>
      </c>
      <c r="CK25" s="84"/>
      <c r="CL25" s="83"/>
      <c r="CM25" s="84" t="s">
        <v>1092</v>
      </c>
      <c r="CN25" s="84" t="s">
        <v>1092</v>
      </c>
      <c r="CO25" s="84" t="s">
        <v>1092</v>
      </c>
      <c r="CP25" s="84" t="s">
        <v>1092</v>
      </c>
      <c r="CQ25" s="84"/>
      <c r="CR25" s="84"/>
      <c r="CS25" s="84"/>
      <c r="CT25" s="84" t="s">
        <v>1092</v>
      </c>
      <c r="CU25" s="18" t="s">
        <v>1092</v>
      </c>
      <c r="CV25" s="83"/>
      <c r="CW25" s="18" t="s">
        <v>1092</v>
      </c>
      <c r="CX25" s="18" t="s">
        <v>1092</v>
      </c>
      <c r="CY25" s="18" t="s">
        <v>1092</v>
      </c>
      <c r="CZ25" s="84"/>
      <c r="DA25" s="66"/>
      <c r="DB25" s="66"/>
      <c r="DC25" s="169"/>
      <c r="DD25" s="65"/>
      <c r="DE25" s="48"/>
      <c r="DF25" s="48"/>
      <c r="DG25" s="48"/>
      <c r="DH25" s="48"/>
      <c r="DI25" s="48"/>
      <c r="DJ25" s="48"/>
      <c r="DK25" s="48"/>
      <c r="DL25" s="48"/>
      <c r="DM25" s="48"/>
      <c r="DN25" s="48"/>
      <c r="DO25" s="48"/>
      <c r="DP25" s="48"/>
      <c r="DQ25" s="48"/>
      <c r="DR25" s="48"/>
      <c r="DS25" s="48"/>
      <c r="DT25" s="48"/>
      <c r="DU25" s="48"/>
      <c r="DV25" s="48"/>
      <c r="DW25" s="48"/>
      <c r="DX25" s="48"/>
      <c r="DY25" s="48"/>
      <c r="DZ25" s="48"/>
      <c r="EA25" s="48"/>
      <c r="EB25" s="48"/>
      <c r="EC25" s="48"/>
      <c r="ED25" s="48"/>
      <c r="EE25" s="48"/>
      <c r="EF25" s="48"/>
      <c r="EG25" s="48"/>
      <c r="EH25" s="48"/>
      <c r="EI25" s="48"/>
      <c r="EJ25" s="48"/>
      <c r="EK25" s="48"/>
      <c r="EL25" s="48"/>
      <c r="EM25" s="48"/>
      <c r="EN25" s="48"/>
      <c r="EO25" s="48"/>
      <c r="EP25" s="48"/>
      <c r="EQ25" s="48"/>
      <c r="ER25" s="48"/>
      <c r="ES25" s="48"/>
      <c r="ET25" s="48"/>
      <c r="EU25" s="48"/>
      <c r="EV25" s="48"/>
      <c r="EW25" s="48"/>
      <c r="EX25" s="48"/>
      <c r="EY25" s="48"/>
      <c r="EZ25" s="48"/>
      <c r="FA25" s="48"/>
      <c r="FB25" s="48"/>
      <c r="FC25" s="48"/>
      <c r="FD25" s="48"/>
      <c r="FE25" s="48"/>
      <c r="FF25" s="48"/>
      <c r="FG25" s="48"/>
      <c r="FH25" s="48"/>
      <c r="FI25" s="48"/>
      <c r="FJ25" s="48"/>
      <c r="FK25" s="48"/>
      <c r="FL25" s="48"/>
      <c r="FM25" s="48"/>
      <c r="FN25" s="48"/>
      <c r="FO25" s="48"/>
      <c r="FP25" s="48"/>
      <c r="FQ25" s="48"/>
      <c r="FR25" s="48"/>
      <c r="FS25" s="48"/>
      <c r="FT25" s="48"/>
      <c r="FU25" s="48"/>
      <c r="FV25" s="48"/>
      <c r="FW25" s="48"/>
      <c r="FX25" s="48"/>
      <c r="FY25" s="48"/>
      <c r="FZ25" s="48"/>
      <c r="GA25" s="48"/>
      <c r="GB25" s="48"/>
      <c r="GC25" s="48"/>
      <c r="GD25" s="48"/>
      <c r="GE25" s="48"/>
      <c r="GF25" s="48"/>
      <c r="GG25" s="48"/>
      <c r="GH25" s="48"/>
      <c r="GI25" s="48"/>
      <c r="GJ25" s="48"/>
      <c r="GK25" s="48"/>
      <c r="GL25" s="48"/>
      <c r="GM25" s="48"/>
      <c r="GN25" s="48"/>
      <c r="GO25" s="48"/>
      <c r="GP25" s="48"/>
      <c r="GQ25" s="48"/>
      <c r="GR25" s="48"/>
      <c r="GS25" s="48"/>
      <c r="GT25" s="48"/>
      <c r="GU25" s="48"/>
      <c r="GV25" s="48"/>
      <c r="GW25" s="48"/>
      <c r="GX25" s="48"/>
      <c r="GY25" s="48"/>
      <c r="GZ25" s="48"/>
      <c r="HA25" s="48"/>
      <c r="HB25" s="48"/>
      <c r="HC25" s="48"/>
      <c r="HD25" s="48"/>
      <c r="HE25" s="48"/>
      <c r="HF25" s="48"/>
      <c r="HG25" s="48"/>
      <c r="HH25" s="48"/>
      <c r="HI25" s="48"/>
      <c r="HJ25" s="48"/>
      <c r="HK25" s="48"/>
      <c r="HL25" s="48"/>
      <c r="HM25" s="48"/>
      <c r="HN25" s="48"/>
      <c r="HO25" s="48"/>
      <c r="HP25" s="48"/>
      <c r="HQ25" s="48"/>
      <c r="HR25" s="48"/>
      <c r="HS25" s="48"/>
      <c r="HT25" s="48"/>
      <c r="HU25" s="48"/>
      <c r="HV25" s="48"/>
      <c r="HW25" s="48"/>
      <c r="HX25" s="48"/>
      <c r="HY25" s="48"/>
      <c r="HZ25" s="48"/>
      <c r="IA25" s="48"/>
      <c r="IB25" s="48"/>
      <c r="IC25" s="48"/>
      <c r="ID25" s="48"/>
      <c r="IE25" s="48"/>
      <c r="IF25" s="48"/>
      <c r="IG25" s="48"/>
      <c r="IH25" s="48"/>
    </row>
    <row r="26" spans="1:242" ht="25.5" x14ac:dyDescent="0.2">
      <c r="A26" s="15" t="s">
        <v>422</v>
      </c>
      <c r="B26" s="15">
        <v>2321</v>
      </c>
      <c r="C26" s="82" t="s">
        <v>2177</v>
      </c>
      <c r="D26" s="82" t="s">
        <v>2178</v>
      </c>
      <c r="E26" s="82" t="s">
        <v>1090</v>
      </c>
      <c r="F26" s="15" t="s">
        <v>117</v>
      </c>
      <c r="G26" s="15" t="s">
        <v>512</v>
      </c>
      <c r="H26" s="15" t="s">
        <v>513</v>
      </c>
      <c r="I26" s="20" t="s">
        <v>242</v>
      </c>
      <c r="J26" s="15" t="s">
        <v>243</v>
      </c>
      <c r="K26" s="82" t="s">
        <v>1751</v>
      </c>
      <c r="L26" s="15" t="s">
        <v>325</v>
      </c>
      <c r="M26" s="16" t="s">
        <v>1038</v>
      </c>
      <c r="N26" s="16" t="s">
        <v>1037</v>
      </c>
      <c r="O26" s="15" t="s">
        <v>276</v>
      </c>
      <c r="P26" s="15"/>
      <c r="Q26" s="15"/>
      <c r="R26" s="82" t="s">
        <v>1757</v>
      </c>
      <c r="S26" s="82" t="s">
        <v>1040</v>
      </c>
      <c r="T26" s="15" t="s">
        <v>71</v>
      </c>
      <c r="U26" s="88"/>
      <c r="V26" s="88"/>
      <c r="W26" s="88"/>
      <c r="X26" s="88"/>
      <c r="Y26" s="88"/>
      <c r="Z26" s="88"/>
      <c r="AA26" s="88"/>
      <c r="AB26" s="88"/>
      <c r="AC26" s="88">
        <v>152</v>
      </c>
      <c r="AD26" s="88"/>
      <c r="AE26" s="88"/>
      <c r="AF26" s="88"/>
      <c r="AG26" s="88"/>
      <c r="AH26" s="88"/>
      <c r="AI26" s="89"/>
      <c r="AJ26" s="89"/>
      <c r="AK26" s="89"/>
      <c r="AL26" s="89">
        <v>31</v>
      </c>
      <c r="AM26" s="88">
        <v>86</v>
      </c>
      <c r="AN26" s="88">
        <v>8</v>
      </c>
      <c r="AO26" s="88"/>
      <c r="AP26" s="88">
        <v>141</v>
      </c>
      <c r="AQ26" s="88"/>
      <c r="AR26" s="88"/>
      <c r="AS26" s="88"/>
      <c r="AT26" s="88"/>
      <c r="AU26" s="88"/>
      <c r="AV26" s="88"/>
      <c r="AW26" s="90">
        <f t="shared" si="1"/>
        <v>418</v>
      </c>
      <c r="AX26" s="23">
        <f>SUM(AW26:AW27)</f>
        <v>478</v>
      </c>
      <c r="AY26" s="83" t="s">
        <v>961</v>
      </c>
      <c r="AZ26" s="19" t="s">
        <v>2032</v>
      </c>
      <c r="BA26" s="84"/>
      <c r="BB26" s="83"/>
      <c r="BC26" s="83" t="s">
        <v>961</v>
      </c>
      <c r="BD26" s="83" t="s">
        <v>961</v>
      </c>
      <c r="BE26" s="83"/>
      <c r="BF26" s="83"/>
      <c r="BG26" s="47"/>
      <c r="BH26" s="84"/>
      <c r="BI26" s="84"/>
      <c r="BJ26" s="84"/>
      <c r="BK26" s="84"/>
      <c r="BL26" s="84"/>
      <c r="BM26" s="84"/>
      <c r="BN26" s="84"/>
      <c r="BO26" s="83" t="s">
        <v>961</v>
      </c>
      <c r="BP26" s="83"/>
      <c r="BQ26" s="83"/>
      <c r="BR26" s="83"/>
      <c r="BS26" s="84" t="s">
        <v>961</v>
      </c>
      <c r="BT26" s="84"/>
      <c r="BU26" s="83"/>
      <c r="BV26" s="18"/>
      <c r="BW26" s="84"/>
      <c r="BX26" s="84"/>
      <c r="BY26" s="84"/>
      <c r="BZ26" s="84"/>
      <c r="CA26" s="84"/>
      <c r="CB26" s="84"/>
      <c r="CC26" s="66"/>
      <c r="CD26" s="45" t="s">
        <v>1092</v>
      </c>
      <c r="CE26" s="45" t="s">
        <v>1092</v>
      </c>
      <c r="CF26" s="45" t="s">
        <v>1092</v>
      </c>
      <c r="CG26" s="45" t="s">
        <v>1092</v>
      </c>
      <c r="CH26" s="45" t="s">
        <v>1092</v>
      </c>
      <c r="CI26" s="47"/>
      <c r="CJ26" s="84" t="s">
        <v>1092</v>
      </c>
      <c r="CK26" s="84"/>
      <c r="CL26" s="83"/>
      <c r="CM26" s="84" t="s">
        <v>961</v>
      </c>
      <c r="CN26" s="84"/>
      <c r="CO26" s="84"/>
      <c r="CP26" s="84" t="s">
        <v>961</v>
      </c>
      <c r="CQ26" s="84"/>
      <c r="CR26" s="84"/>
      <c r="CS26" s="84"/>
      <c r="CT26" s="84" t="s">
        <v>961</v>
      </c>
      <c r="CU26" s="84"/>
      <c r="CV26" s="83"/>
      <c r="CW26" s="18" t="s">
        <v>1092</v>
      </c>
      <c r="CX26" s="84" t="s">
        <v>961</v>
      </c>
      <c r="CY26" s="84" t="s">
        <v>1092</v>
      </c>
      <c r="CZ26" s="84"/>
      <c r="DA26" s="45" t="s">
        <v>1704</v>
      </c>
      <c r="DB26" s="45" t="s">
        <v>1092</v>
      </c>
      <c r="DC26" s="169"/>
      <c r="DD26" s="65"/>
    </row>
    <row r="27" spans="1:242" x14ac:dyDescent="0.2">
      <c r="A27" s="31" t="s">
        <v>422</v>
      </c>
      <c r="B27" s="24">
        <v>2322</v>
      </c>
      <c r="C27" s="19" t="s">
        <v>2177</v>
      </c>
      <c r="D27" s="19" t="s">
        <v>2185</v>
      </c>
      <c r="E27" s="19" t="s">
        <v>2184</v>
      </c>
      <c r="F27" s="31" t="s">
        <v>1046</v>
      </c>
      <c r="G27" s="19" t="s">
        <v>512</v>
      </c>
      <c r="H27" s="19" t="s">
        <v>621</v>
      </c>
      <c r="I27" s="83"/>
      <c r="J27" s="24"/>
      <c r="K27" s="24"/>
      <c r="L27" s="24"/>
      <c r="M27" s="18" t="s">
        <v>1038</v>
      </c>
      <c r="N27" s="18"/>
      <c r="O27" s="19" t="s">
        <v>276</v>
      </c>
      <c r="P27" s="24"/>
      <c r="Q27" s="24"/>
      <c r="R27" s="24"/>
      <c r="S27" s="24"/>
      <c r="T27" s="24"/>
      <c r="U27" s="88"/>
      <c r="V27" s="88"/>
      <c r="W27" s="88"/>
      <c r="X27" s="88"/>
      <c r="Y27" s="88"/>
      <c r="Z27" s="88"/>
      <c r="AA27" s="88"/>
      <c r="AB27" s="88"/>
      <c r="AC27" s="88"/>
      <c r="AD27" s="88"/>
      <c r="AE27" s="88"/>
      <c r="AF27" s="88"/>
      <c r="AG27" s="88"/>
      <c r="AH27" s="88"/>
      <c r="AI27" s="89"/>
      <c r="AJ27" s="89"/>
      <c r="AK27" s="89"/>
      <c r="AL27" s="89"/>
      <c r="AM27" s="88"/>
      <c r="AN27" s="88"/>
      <c r="AO27" s="88"/>
      <c r="AP27" s="88"/>
      <c r="AQ27" s="88">
        <v>60</v>
      </c>
      <c r="AR27" s="88"/>
      <c r="AS27" s="88"/>
      <c r="AT27" s="88"/>
      <c r="AU27" s="88"/>
      <c r="AV27" s="88"/>
      <c r="AW27" s="90">
        <f>SUM(U27:AV27)</f>
        <v>60</v>
      </c>
      <c r="AX27" s="23"/>
      <c r="AY27" s="83"/>
      <c r="AZ27" s="83"/>
      <c r="BA27" s="84"/>
      <c r="BB27" s="83"/>
      <c r="BC27" s="83"/>
      <c r="BD27" s="83"/>
      <c r="BE27" s="83"/>
      <c r="BF27" s="83"/>
      <c r="BG27" s="47"/>
      <c r="BH27" s="84"/>
      <c r="BI27" s="84"/>
      <c r="BJ27" s="84"/>
      <c r="BK27" s="84"/>
      <c r="BL27" s="84"/>
      <c r="BM27" s="84"/>
      <c r="BN27" s="84"/>
      <c r="BO27" s="83"/>
      <c r="BP27" s="83"/>
      <c r="BQ27" s="83"/>
      <c r="BR27" s="83"/>
      <c r="BS27" s="84"/>
      <c r="BT27" s="84"/>
      <c r="BU27" s="83"/>
      <c r="BV27" s="84"/>
      <c r="BW27" s="84"/>
      <c r="BX27" s="84"/>
      <c r="BY27" s="84"/>
      <c r="BZ27" s="84"/>
      <c r="CA27" s="84"/>
      <c r="CB27" s="84"/>
      <c r="CC27" s="66"/>
      <c r="CD27" s="45"/>
      <c r="CE27" s="47"/>
      <c r="CF27" s="47"/>
      <c r="CG27" s="47"/>
      <c r="CH27" s="47"/>
      <c r="CI27" s="47"/>
      <c r="CJ27" s="84"/>
      <c r="CK27" s="84"/>
      <c r="CL27" s="83"/>
      <c r="CM27" s="84"/>
      <c r="CN27" s="84"/>
      <c r="CO27" s="84"/>
      <c r="CP27" s="84"/>
      <c r="CQ27" s="84"/>
      <c r="CR27" s="84"/>
      <c r="CS27" s="84"/>
      <c r="CT27" s="84"/>
      <c r="CU27" s="84"/>
      <c r="CV27" s="83"/>
      <c r="CW27" s="84"/>
      <c r="CX27" s="84"/>
      <c r="CY27" s="84"/>
      <c r="CZ27" s="84"/>
      <c r="DA27" s="119"/>
      <c r="DB27" s="66"/>
      <c r="DC27" s="169"/>
      <c r="DD27" s="65"/>
    </row>
    <row r="28" spans="1:242" x14ac:dyDescent="0.2">
      <c r="A28" s="15" t="s">
        <v>555</v>
      </c>
      <c r="B28" s="15">
        <v>2340</v>
      </c>
      <c r="C28" s="82" t="s">
        <v>1507</v>
      </c>
      <c r="D28" s="82" t="s">
        <v>1157</v>
      </c>
      <c r="E28" s="15" t="s">
        <v>365</v>
      </c>
      <c r="F28" s="15">
        <v>1080</v>
      </c>
      <c r="G28" s="82" t="s">
        <v>1672</v>
      </c>
      <c r="H28" s="82" t="s">
        <v>1554</v>
      </c>
      <c r="I28" s="20" t="s">
        <v>1159</v>
      </c>
      <c r="J28" s="82" t="s">
        <v>922</v>
      </c>
      <c r="K28" s="82" t="s">
        <v>1800</v>
      </c>
      <c r="L28" s="82" t="s">
        <v>1158</v>
      </c>
      <c r="M28" s="16" t="s">
        <v>964</v>
      </c>
      <c r="N28" s="29" t="s">
        <v>1623</v>
      </c>
      <c r="O28" s="15" t="s">
        <v>965</v>
      </c>
      <c r="P28" s="15"/>
      <c r="Q28" s="15"/>
      <c r="R28" s="15"/>
      <c r="S28" s="82" t="s">
        <v>966</v>
      </c>
      <c r="T28" s="15" t="s">
        <v>691</v>
      </c>
      <c r="U28" s="88"/>
      <c r="V28" s="88"/>
      <c r="W28" s="88"/>
      <c r="X28" s="88"/>
      <c r="Y28" s="88"/>
      <c r="Z28" s="88"/>
      <c r="AA28" s="88"/>
      <c r="AB28" s="88"/>
      <c r="AC28" s="88">
        <v>91</v>
      </c>
      <c r="AD28" s="88"/>
      <c r="AE28" s="88"/>
      <c r="AF28" s="88"/>
      <c r="AG28" s="88"/>
      <c r="AH28" s="88"/>
      <c r="AI28" s="89"/>
      <c r="AJ28" s="89"/>
      <c r="AK28" s="89"/>
      <c r="AL28" s="89"/>
      <c r="AM28" s="88"/>
      <c r="AN28" s="88"/>
      <c r="AO28" s="88"/>
      <c r="AP28" s="88">
        <v>29</v>
      </c>
      <c r="AQ28" s="88"/>
      <c r="AR28" s="88"/>
      <c r="AS28" s="88"/>
      <c r="AT28" s="88"/>
      <c r="AU28" s="88"/>
      <c r="AV28" s="88"/>
      <c r="AW28" s="90">
        <f t="shared" si="1"/>
        <v>120</v>
      </c>
      <c r="AX28" s="23">
        <f>SUM(AW28:AW30)</f>
        <v>440</v>
      </c>
      <c r="AY28" s="83" t="s">
        <v>961</v>
      </c>
      <c r="AZ28" s="83" t="s">
        <v>961</v>
      </c>
      <c r="BA28" s="84"/>
      <c r="BB28" s="83"/>
      <c r="BC28" s="83" t="s">
        <v>961</v>
      </c>
      <c r="BD28" s="83" t="s">
        <v>961</v>
      </c>
      <c r="BE28" s="83"/>
      <c r="BF28" s="83"/>
      <c r="BG28" s="47"/>
      <c r="BH28" s="84"/>
      <c r="BI28" s="84"/>
      <c r="BJ28" s="84"/>
      <c r="BK28" s="84"/>
      <c r="BL28" s="84"/>
      <c r="BM28" s="84"/>
      <c r="BN28" s="84"/>
      <c r="BO28" s="83" t="s">
        <v>961</v>
      </c>
      <c r="BP28" s="83"/>
      <c r="BQ28" s="83"/>
      <c r="BR28" s="83"/>
      <c r="BS28" s="84" t="s">
        <v>961</v>
      </c>
      <c r="BT28" s="84"/>
      <c r="BU28" s="83"/>
      <c r="BV28" s="84"/>
      <c r="BW28" s="84"/>
      <c r="BX28" s="84"/>
      <c r="BY28" s="84"/>
      <c r="BZ28" s="84"/>
      <c r="CA28" s="84"/>
      <c r="CB28" s="84"/>
      <c r="CC28" s="66"/>
      <c r="CD28" s="45" t="s">
        <v>1092</v>
      </c>
      <c r="CE28" s="47"/>
      <c r="CF28" s="45" t="s">
        <v>1092</v>
      </c>
      <c r="CG28" s="47"/>
      <c r="CH28" s="47"/>
      <c r="CI28" s="47"/>
      <c r="CJ28" s="84" t="s">
        <v>1092</v>
      </c>
      <c r="CK28" s="84"/>
      <c r="CL28" s="83"/>
      <c r="CM28" s="84" t="s">
        <v>961</v>
      </c>
      <c r="CN28" s="84"/>
      <c r="CO28" s="84"/>
      <c r="CP28" s="84" t="s">
        <v>961</v>
      </c>
      <c r="CQ28" s="84"/>
      <c r="CR28" s="84"/>
      <c r="CS28" s="84"/>
      <c r="CT28" s="84" t="s">
        <v>961</v>
      </c>
      <c r="CU28" s="84"/>
      <c r="CV28" s="83"/>
      <c r="CW28" s="84" t="s">
        <v>961</v>
      </c>
      <c r="CX28" s="84" t="s">
        <v>961</v>
      </c>
      <c r="CY28" s="84"/>
      <c r="CZ28" s="84"/>
      <c r="DA28" s="66"/>
      <c r="DB28" s="45" t="s">
        <v>1092</v>
      </c>
      <c r="DC28" s="165"/>
      <c r="DD28" s="65"/>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c r="GJ28" s="48"/>
      <c r="GK28" s="48"/>
      <c r="GL28" s="48"/>
      <c r="GM28" s="48"/>
      <c r="GN28" s="48"/>
      <c r="GO28" s="48"/>
      <c r="GP28" s="48"/>
      <c r="GQ28" s="48"/>
      <c r="GR28" s="48"/>
      <c r="GS28" s="48"/>
      <c r="GT28" s="48"/>
      <c r="GU28" s="48"/>
      <c r="GV28" s="48"/>
      <c r="GW28" s="48"/>
      <c r="GX28" s="48"/>
      <c r="GY28" s="48"/>
      <c r="GZ28" s="48"/>
      <c r="HA28" s="48"/>
      <c r="HB28" s="48"/>
      <c r="HC28" s="48"/>
      <c r="HD28" s="48"/>
      <c r="HE28" s="48"/>
      <c r="HF28" s="48"/>
      <c r="HG28" s="48"/>
      <c r="HH28" s="48"/>
      <c r="HI28" s="48"/>
      <c r="HJ28" s="48"/>
      <c r="HK28" s="48"/>
      <c r="HL28" s="48"/>
      <c r="HM28" s="48"/>
      <c r="HN28" s="48"/>
      <c r="HO28" s="48"/>
      <c r="HP28" s="48"/>
      <c r="HQ28" s="48"/>
      <c r="HR28" s="48"/>
      <c r="HS28" s="48"/>
      <c r="HT28" s="48"/>
      <c r="HU28" s="48"/>
      <c r="HV28" s="48"/>
      <c r="HW28" s="48"/>
      <c r="HX28" s="48"/>
      <c r="HY28" s="48"/>
      <c r="HZ28" s="48"/>
      <c r="IA28" s="48"/>
      <c r="IB28" s="48"/>
      <c r="IC28" s="48"/>
      <c r="ID28" s="48"/>
      <c r="IE28" s="48"/>
      <c r="IF28" s="48"/>
      <c r="IG28" s="48"/>
      <c r="IH28" s="48"/>
    </row>
    <row r="29" spans="1:242" s="48" customFormat="1" x14ac:dyDescent="0.2">
      <c r="A29" s="31" t="s">
        <v>555</v>
      </c>
      <c r="B29" s="19">
        <v>2430</v>
      </c>
      <c r="C29" s="19" t="s">
        <v>1507</v>
      </c>
      <c r="D29" s="19" t="s">
        <v>2051</v>
      </c>
      <c r="E29" s="19" t="s">
        <v>852</v>
      </c>
      <c r="F29" s="19" t="s">
        <v>224</v>
      </c>
      <c r="G29" s="19" t="s">
        <v>575</v>
      </c>
      <c r="H29" s="19" t="s">
        <v>853</v>
      </c>
      <c r="I29" s="21"/>
      <c r="J29" s="19"/>
      <c r="K29" s="11"/>
      <c r="L29" s="19"/>
      <c r="M29" s="18" t="s">
        <v>1038</v>
      </c>
      <c r="N29" s="18" t="s">
        <v>1037</v>
      </c>
      <c r="O29" s="19" t="s">
        <v>1039</v>
      </c>
      <c r="P29" s="19"/>
      <c r="Q29" s="19"/>
      <c r="R29" s="19"/>
      <c r="S29" s="19"/>
      <c r="T29" s="19"/>
      <c r="U29" s="91"/>
      <c r="V29" s="91"/>
      <c r="W29" s="91"/>
      <c r="X29" s="91"/>
      <c r="Y29" s="91"/>
      <c r="Z29" s="91"/>
      <c r="AA29" s="91"/>
      <c r="AB29" s="91"/>
      <c r="AC29" s="91"/>
      <c r="AD29" s="91"/>
      <c r="AE29" s="91"/>
      <c r="AF29" s="91"/>
      <c r="AG29" s="91"/>
      <c r="AH29" s="91"/>
      <c r="AI29" s="92"/>
      <c r="AJ29" s="92"/>
      <c r="AK29" s="92">
        <v>32</v>
      </c>
      <c r="AL29" s="92">
        <v>127</v>
      </c>
      <c r="AM29" s="91">
        <v>28</v>
      </c>
      <c r="AN29" s="91">
        <v>6</v>
      </c>
      <c r="AO29" s="91">
        <v>31</v>
      </c>
      <c r="AP29" s="91"/>
      <c r="AQ29" s="91"/>
      <c r="AR29" s="91"/>
      <c r="AS29" s="91"/>
      <c r="AT29" s="91"/>
      <c r="AU29" s="91"/>
      <c r="AV29" s="91"/>
      <c r="AW29" s="90">
        <f t="shared" si="1"/>
        <v>224</v>
      </c>
      <c r="AX29" s="23"/>
      <c r="AY29" s="19" t="s">
        <v>961</v>
      </c>
      <c r="AZ29" s="19" t="s">
        <v>961</v>
      </c>
      <c r="BA29" s="18"/>
      <c r="BB29" s="19"/>
      <c r="BC29" s="19" t="s">
        <v>961</v>
      </c>
      <c r="BD29" s="19" t="s">
        <v>961</v>
      </c>
      <c r="BE29" s="19"/>
      <c r="BF29" s="19"/>
      <c r="BG29" s="32"/>
      <c r="BH29" s="18"/>
      <c r="BI29" s="18"/>
      <c r="BJ29" s="18"/>
      <c r="BK29" s="18"/>
      <c r="BL29" s="18"/>
      <c r="BM29" s="18"/>
      <c r="BN29" s="18"/>
      <c r="BO29" s="19" t="s">
        <v>961</v>
      </c>
      <c r="BP29" s="19"/>
      <c r="BQ29" s="19"/>
      <c r="BR29" s="19"/>
      <c r="BS29" s="18" t="s">
        <v>961</v>
      </c>
      <c r="BT29" s="18"/>
      <c r="BU29" s="19"/>
      <c r="BV29" s="18"/>
      <c r="BW29" s="18"/>
      <c r="BX29" s="18"/>
      <c r="BY29" s="18"/>
      <c r="BZ29" s="18"/>
      <c r="CA29" s="18"/>
      <c r="CB29" s="18"/>
      <c r="CC29" s="45"/>
      <c r="CD29" s="32"/>
      <c r="CE29" s="32"/>
      <c r="CF29" s="32"/>
      <c r="CG29" s="32"/>
      <c r="CH29" s="32"/>
      <c r="CI29" s="32"/>
      <c r="CJ29" s="18"/>
      <c r="CK29" s="18"/>
      <c r="CL29" s="19"/>
      <c r="CM29" s="18" t="s">
        <v>961</v>
      </c>
      <c r="CN29" s="18"/>
      <c r="CO29" s="18"/>
      <c r="CP29" s="18" t="s">
        <v>961</v>
      </c>
      <c r="CQ29" s="18"/>
      <c r="CR29" s="18"/>
      <c r="CS29" s="18"/>
      <c r="CT29" s="18" t="s">
        <v>961</v>
      </c>
      <c r="CU29" s="18"/>
      <c r="CV29" s="19"/>
      <c r="CW29" s="18" t="s">
        <v>1092</v>
      </c>
      <c r="CX29" s="18" t="s">
        <v>961</v>
      </c>
      <c r="CY29" s="18"/>
      <c r="CZ29" s="18"/>
      <c r="DA29" s="45"/>
      <c r="DB29" s="45"/>
      <c r="DC29" s="165"/>
      <c r="DD29" s="64"/>
      <c r="DE29" s="11"/>
      <c r="DF29" s="11"/>
      <c r="DG29" s="11"/>
      <c r="DH29" s="11"/>
      <c r="DI29" s="11"/>
      <c r="DJ29" s="11"/>
      <c r="DK29" s="11"/>
      <c r="DL29" s="11"/>
      <c r="DM29" s="11"/>
      <c r="DN29" s="11"/>
      <c r="DO29" s="11"/>
      <c r="DP29" s="11"/>
      <c r="DQ29" s="11"/>
      <c r="DR29" s="11"/>
      <c r="DS29" s="11"/>
      <c r="DT29" s="11"/>
      <c r="DU29" s="11"/>
      <c r="DV29" s="11"/>
      <c r="DW29" s="11"/>
      <c r="DX29" s="11"/>
      <c r="DY29" s="11"/>
      <c r="DZ29" s="11"/>
      <c r="EA29" s="11"/>
      <c r="EB29" s="11"/>
      <c r="EC29" s="11"/>
      <c r="ED29" s="11"/>
      <c r="EE29" s="11"/>
      <c r="EF29" s="11"/>
      <c r="EG29" s="11"/>
      <c r="EH29" s="11"/>
      <c r="EI29" s="11"/>
      <c r="EJ29" s="11"/>
      <c r="EK29" s="11"/>
      <c r="EL29" s="11"/>
      <c r="EM29" s="11"/>
      <c r="EN29" s="11"/>
      <c r="EO29" s="11"/>
      <c r="EP29" s="11"/>
      <c r="EQ29" s="11"/>
      <c r="ER29" s="11"/>
      <c r="ES29" s="11"/>
      <c r="ET29" s="11"/>
      <c r="EU29" s="11"/>
      <c r="EV29" s="11"/>
      <c r="EW29" s="11"/>
      <c r="EX29" s="11"/>
      <c r="EY29" s="11"/>
      <c r="EZ29" s="11"/>
      <c r="FA29" s="11"/>
      <c r="FB29" s="11"/>
      <c r="FC29" s="11"/>
      <c r="FD29" s="11"/>
      <c r="FE29" s="11"/>
      <c r="FF29" s="11"/>
      <c r="FG29" s="11"/>
      <c r="FH29" s="11"/>
      <c r="FI29" s="11"/>
      <c r="FJ29" s="11"/>
      <c r="FK29" s="11"/>
      <c r="FL29" s="11"/>
      <c r="FM29" s="11"/>
      <c r="FN29" s="11"/>
      <c r="FO29" s="11"/>
      <c r="FP29" s="11"/>
      <c r="FQ29" s="11"/>
      <c r="FR29" s="11"/>
      <c r="FS29" s="11"/>
      <c r="FT29" s="11"/>
      <c r="FU29" s="11"/>
      <c r="FV29" s="11"/>
      <c r="FW29" s="11"/>
      <c r="FX29" s="11"/>
      <c r="FY29" s="11"/>
      <c r="FZ29" s="11"/>
      <c r="GA29" s="11"/>
      <c r="GB29" s="11"/>
      <c r="GC29" s="11"/>
      <c r="GD29" s="11"/>
      <c r="GE29" s="11"/>
      <c r="GF29" s="11"/>
      <c r="GG29" s="11"/>
      <c r="GH29" s="11"/>
      <c r="GI29" s="11"/>
      <c r="GJ29" s="11"/>
      <c r="GK29" s="11"/>
      <c r="GL29" s="11"/>
      <c r="GM29" s="11"/>
      <c r="GN29" s="11"/>
      <c r="GO29" s="11"/>
      <c r="GP29" s="11"/>
      <c r="GQ29" s="11"/>
      <c r="GR29" s="11"/>
      <c r="GS29" s="11"/>
      <c r="GT29" s="11"/>
      <c r="GU29" s="11"/>
      <c r="GV29" s="11"/>
      <c r="GW29" s="11"/>
      <c r="GX29" s="11"/>
      <c r="GY29" s="11"/>
      <c r="GZ29" s="11"/>
      <c r="HA29" s="11"/>
      <c r="HB29" s="11"/>
      <c r="HC29" s="11"/>
      <c r="HD29" s="11"/>
      <c r="HE29" s="11"/>
      <c r="HF29" s="11"/>
      <c r="HG29" s="11"/>
      <c r="HH29" s="11"/>
      <c r="HI29" s="11"/>
      <c r="HJ29" s="11"/>
      <c r="HK29" s="11"/>
      <c r="HL29" s="11"/>
      <c r="HM29" s="11"/>
      <c r="HN29" s="11"/>
      <c r="HO29" s="11"/>
      <c r="HP29" s="11"/>
      <c r="HQ29" s="11"/>
      <c r="HR29" s="11"/>
      <c r="HS29" s="11"/>
      <c r="HT29" s="11"/>
      <c r="HU29" s="11"/>
      <c r="HV29" s="11"/>
      <c r="HW29" s="11"/>
      <c r="HX29" s="11"/>
      <c r="HY29" s="11"/>
      <c r="HZ29" s="11"/>
      <c r="IA29" s="11"/>
      <c r="IB29" s="11"/>
      <c r="IC29" s="11"/>
      <c r="ID29" s="11"/>
      <c r="IE29" s="11"/>
      <c r="IF29" s="11"/>
      <c r="IG29" s="11"/>
      <c r="IH29" s="11"/>
    </row>
    <row r="30" spans="1:242" s="11" customFormat="1" x14ac:dyDescent="0.2">
      <c r="A30" s="31" t="s">
        <v>555</v>
      </c>
      <c r="B30" s="83">
        <v>6290</v>
      </c>
      <c r="C30" s="83" t="s">
        <v>1507</v>
      </c>
      <c r="D30" s="83" t="s">
        <v>575</v>
      </c>
      <c r="E30" s="83" t="s">
        <v>2049</v>
      </c>
      <c r="F30" s="31" t="s">
        <v>224</v>
      </c>
      <c r="G30" s="19" t="s">
        <v>575</v>
      </c>
      <c r="H30" s="83" t="s">
        <v>2050</v>
      </c>
      <c r="I30" s="21"/>
      <c r="J30" s="83"/>
      <c r="K30" s="83"/>
      <c r="L30" s="83"/>
      <c r="M30" s="84" t="s">
        <v>1038</v>
      </c>
      <c r="N30" s="84" t="s">
        <v>1037</v>
      </c>
      <c r="O30" s="83" t="s">
        <v>1039</v>
      </c>
      <c r="P30" s="83"/>
      <c r="Q30" s="83"/>
      <c r="R30" s="83"/>
      <c r="S30" s="83"/>
      <c r="T30" s="83"/>
      <c r="U30" s="88"/>
      <c r="V30" s="88"/>
      <c r="W30" s="88"/>
      <c r="X30" s="88"/>
      <c r="Y30" s="88"/>
      <c r="Z30" s="88"/>
      <c r="AA30" s="88"/>
      <c r="AB30" s="88"/>
      <c r="AC30" s="88"/>
      <c r="AD30" s="88"/>
      <c r="AE30" s="88"/>
      <c r="AF30" s="88"/>
      <c r="AG30" s="88"/>
      <c r="AH30" s="88"/>
      <c r="AI30" s="89"/>
      <c r="AJ30" s="89"/>
      <c r="AK30" s="89"/>
      <c r="AL30" s="89"/>
      <c r="AM30" s="88"/>
      <c r="AN30" s="88"/>
      <c r="AO30" s="88"/>
      <c r="AP30" s="88"/>
      <c r="AQ30" s="88">
        <v>79</v>
      </c>
      <c r="AR30" s="88">
        <v>17</v>
      </c>
      <c r="AS30" s="88"/>
      <c r="AT30" s="88"/>
      <c r="AU30" s="88"/>
      <c r="AV30" s="88"/>
      <c r="AW30" s="90">
        <f t="shared" si="1"/>
        <v>96</v>
      </c>
      <c r="AX30" s="23"/>
      <c r="AY30" s="83" t="s">
        <v>961</v>
      </c>
      <c r="AZ30" s="83" t="s">
        <v>961</v>
      </c>
      <c r="BA30" s="84"/>
      <c r="BB30" s="83"/>
      <c r="BC30" s="83" t="s">
        <v>961</v>
      </c>
      <c r="BD30" s="83" t="s">
        <v>961</v>
      </c>
      <c r="BE30" s="83"/>
      <c r="BF30" s="83"/>
      <c r="BG30" s="47"/>
      <c r="BH30" s="84"/>
      <c r="BI30" s="84"/>
      <c r="BJ30" s="84"/>
      <c r="BK30" s="84"/>
      <c r="BL30" s="84"/>
      <c r="BM30" s="84"/>
      <c r="BN30" s="84"/>
      <c r="BO30" s="83" t="s">
        <v>961</v>
      </c>
      <c r="BP30" s="83"/>
      <c r="BQ30" s="83"/>
      <c r="BR30" s="83"/>
      <c r="BS30" s="84" t="s">
        <v>961</v>
      </c>
      <c r="BT30" s="84"/>
      <c r="BU30" s="83"/>
      <c r="BV30" s="84"/>
      <c r="BW30" s="84"/>
      <c r="BX30" s="84"/>
      <c r="BY30" s="84"/>
      <c r="BZ30" s="84"/>
      <c r="CA30" s="84"/>
      <c r="CB30" s="84"/>
      <c r="CC30" s="66"/>
      <c r="CD30" s="47"/>
      <c r="CE30" s="47"/>
      <c r="CF30" s="47"/>
      <c r="CG30" s="47"/>
      <c r="CH30" s="47"/>
      <c r="CI30" s="47"/>
      <c r="CJ30" s="51"/>
      <c r="CK30" s="51"/>
      <c r="CL30" s="37"/>
      <c r="CM30" s="84" t="s">
        <v>961</v>
      </c>
      <c r="CN30" s="84"/>
      <c r="CO30" s="84"/>
      <c r="CP30" s="84" t="s">
        <v>961</v>
      </c>
      <c r="CQ30" s="84"/>
      <c r="CR30" s="84"/>
      <c r="CS30" s="84"/>
      <c r="CT30" s="84" t="s">
        <v>961</v>
      </c>
      <c r="CU30" s="84"/>
      <c r="CV30" s="83"/>
      <c r="CW30" s="51"/>
      <c r="CX30" s="84" t="s">
        <v>961</v>
      </c>
      <c r="CY30" s="84"/>
      <c r="CZ30" s="84"/>
      <c r="DA30" s="66"/>
      <c r="DB30" s="66"/>
      <c r="DC30" s="169"/>
      <c r="DD30" s="65"/>
      <c r="DE30" s="48"/>
      <c r="DF30" s="48"/>
      <c r="DG30" s="48"/>
      <c r="DH30" s="48"/>
      <c r="DI30" s="48"/>
      <c r="DJ30" s="48"/>
      <c r="DK30" s="48"/>
      <c r="DL30" s="48"/>
      <c r="DM30" s="48"/>
      <c r="DN30" s="48"/>
      <c r="DO30" s="48"/>
      <c r="DP30" s="48"/>
      <c r="DQ30" s="48"/>
      <c r="DR30" s="48"/>
      <c r="DS30" s="48"/>
      <c r="DT30" s="48"/>
      <c r="DU30" s="48"/>
      <c r="DV30" s="48"/>
      <c r="DW30" s="48"/>
      <c r="DX30" s="48"/>
      <c r="DY30" s="48"/>
      <c r="DZ30" s="48"/>
      <c r="EA30" s="48"/>
      <c r="EB30" s="48"/>
      <c r="EC30" s="48"/>
      <c r="ED30" s="48"/>
      <c r="EE30" s="48"/>
      <c r="EF30" s="48"/>
      <c r="EG30" s="48"/>
      <c r="EH30" s="48"/>
      <c r="EI30" s="48"/>
      <c r="EJ30" s="48"/>
      <c r="EK30" s="48"/>
      <c r="EL30" s="48"/>
      <c r="EM30" s="48"/>
      <c r="EN30" s="48"/>
      <c r="EO30" s="48"/>
      <c r="EP30" s="48"/>
      <c r="EQ30" s="48"/>
      <c r="ER30" s="48"/>
      <c r="ES30" s="48"/>
      <c r="ET30" s="48"/>
      <c r="EU30" s="48"/>
      <c r="EV30" s="48"/>
      <c r="EW30" s="48"/>
      <c r="EX30" s="48"/>
      <c r="EY30" s="48"/>
      <c r="EZ30" s="48"/>
      <c r="FA30" s="48"/>
      <c r="FB30" s="48"/>
      <c r="FC30" s="48"/>
      <c r="FD30" s="48"/>
      <c r="FE30" s="48"/>
      <c r="FF30" s="48"/>
      <c r="FG30" s="48"/>
      <c r="FH30" s="48"/>
      <c r="FI30" s="48"/>
      <c r="FJ30" s="48"/>
      <c r="FK30" s="48"/>
      <c r="FL30" s="48"/>
      <c r="FM30" s="48"/>
      <c r="FN30" s="48"/>
      <c r="FO30" s="48"/>
      <c r="FP30" s="48"/>
      <c r="FQ30" s="48"/>
      <c r="FR30" s="48"/>
      <c r="FS30" s="48"/>
      <c r="FT30" s="48"/>
      <c r="FU30" s="48"/>
      <c r="FV30" s="48"/>
      <c r="FW30" s="48"/>
      <c r="FX30" s="48"/>
      <c r="FY30" s="48"/>
      <c r="FZ30" s="48"/>
      <c r="GA30" s="48"/>
      <c r="GB30" s="48"/>
      <c r="GC30" s="48"/>
      <c r="GD30" s="48"/>
      <c r="GE30" s="48"/>
      <c r="GF30" s="48"/>
      <c r="GG30" s="48"/>
      <c r="GH30" s="48"/>
      <c r="GI30" s="48"/>
      <c r="GJ30" s="48"/>
      <c r="GK30" s="48"/>
      <c r="GL30" s="48"/>
      <c r="GM30" s="48"/>
      <c r="GN30" s="48"/>
      <c r="GO30" s="48"/>
      <c r="GP30" s="48"/>
      <c r="GQ30" s="48"/>
      <c r="GR30" s="48"/>
      <c r="GS30" s="48"/>
      <c r="GT30" s="48"/>
      <c r="GU30" s="48"/>
      <c r="GV30" s="48"/>
      <c r="GW30" s="48"/>
      <c r="GX30" s="48"/>
      <c r="GY30" s="48"/>
      <c r="GZ30" s="48"/>
      <c r="HA30" s="48"/>
      <c r="HB30" s="48"/>
      <c r="HC30" s="48"/>
      <c r="HD30" s="48"/>
      <c r="HE30" s="48"/>
      <c r="HF30" s="48"/>
      <c r="HG30" s="48"/>
      <c r="HH30" s="48"/>
      <c r="HI30" s="48"/>
      <c r="HJ30" s="48"/>
      <c r="HK30" s="48"/>
      <c r="HL30" s="48"/>
      <c r="HM30" s="48"/>
      <c r="HN30" s="48"/>
      <c r="HO30" s="48"/>
      <c r="HP30" s="48"/>
      <c r="HQ30" s="48"/>
      <c r="HR30" s="48"/>
      <c r="HS30" s="48"/>
      <c r="HT30" s="48"/>
      <c r="HU30" s="48"/>
      <c r="HV30" s="48"/>
      <c r="HW30" s="48"/>
      <c r="HX30" s="48"/>
      <c r="HY30" s="48"/>
      <c r="HZ30" s="48"/>
      <c r="IA30" s="48"/>
      <c r="IB30" s="48"/>
      <c r="IC30" s="48"/>
      <c r="ID30" s="48"/>
      <c r="IE30" s="48"/>
      <c r="IF30" s="48"/>
      <c r="IG30" s="48"/>
      <c r="IH30" s="48"/>
    </row>
    <row r="31" spans="1:242" s="48" customFormat="1" ht="25.5" x14ac:dyDescent="0.2">
      <c r="A31" s="123" t="s">
        <v>197</v>
      </c>
      <c r="B31" s="15">
        <v>3280</v>
      </c>
      <c r="C31" s="82" t="s">
        <v>1470</v>
      </c>
      <c r="D31" s="82" t="s">
        <v>1320</v>
      </c>
      <c r="E31" s="15" t="s">
        <v>969</v>
      </c>
      <c r="F31" s="15" t="s">
        <v>970</v>
      </c>
      <c r="G31" s="15" t="s">
        <v>543</v>
      </c>
      <c r="H31" s="15" t="s">
        <v>544</v>
      </c>
      <c r="I31" s="20" t="s">
        <v>1274</v>
      </c>
      <c r="J31" s="82" t="s">
        <v>2052</v>
      </c>
      <c r="K31" s="82" t="s">
        <v>2258</v>
      </c>
      <c r="L31" s="82" t="s">
        <v>2259</v>
      </c>
      <c r="M31" s="16" t="s">
        <v>1038</v>
      </c>
      <c r="N31" s="16" t="s">
        <v>1037</v>
      </c>
      <c r="O31" s="82" t="s">
        <v>19</v>
      </c>
      <c r="P31" s="82" t="s">
        <v>2005</v>
      </c>
      <c r="Q31" s="82"/>
      <c r="R31" s="82" t="s">
        <v>1745</v>
      </c>
      <c r="S31" s="82" t="s">
        <v>164</v>
      </c>
      <c r="T31" s="15" t="s">
        <v>70</v>
      </c>
      <c r="U31" s="88">
        <v>30</v>
      </c>
      <c r="V31" s="88"/>
      <c r="W31" s="88"/>
      <c r="X31" s="88"/>
      <c r="Y31" s="88">
        <v>147</v>
      </c>
      <c r="Z31" s="88">
        <v>28</v>
      </c>
      <c r="AA31" s="88">
        <v>137</v>
      </c>
      <c r="AB31" s="88"/>
      <c r="AC31" s="88">
        <v>24</v>
      </c>
      <c r="AD31" s="88"/>
      <c r="AE31" s="88"/>
      <c r="AF31" s="88"/>
      <c r="AG31" s="88"/>
      <c r="AH31" s="88"/>
      <c r="AI31" s="89"/>
      <c r="AJ31" s="89"/>
      <c r="AK31" s="89"/>
      <c r="AL31" s="89">
        <v>20</v>
      </c>
      <c r="AM31" s="88"/>
      <c r="AN31" s="88"/>
      <c r="AO31" s="88"/>
      <c r="AP31" s="88"/>
      <c r="AQ31" s="88"/>
      <c r="AR31" s="88"/>
      <c r="AS31" s="88"/>
      <c r="AT31" s="88"/>
      <c r="AU31" s="88"/>
      <c r="AV31" s="88"/>
      <c r="AW31" s="90">
        <f t="shared" si="1"/>
        <v>386</v>
      </c>
      <c r="AX31" s="23"/>
      <c r="AY31" s="83" t="s">
        <v>961</v>
      </c>
      <c r="AZ31" s="18" t="s">
        <v>1092</v>
      </c>
      <c r="BA31" s="84" t="s">
        <v>1102</v>
      </c>
      <c r="BB31" s="18" t="s">
        <v>1102</v>
      </c>
      <c r="BC31" s="83" t="s">
        <v>961</v>
      </c>
      <c r="BD31" s="83" t="s">
        <v>961</v>
      </c>
      <c r="BE31" s="83" t="s">
        <v>1524</v>
      </c>
      <c r="BF31" s="83"/>
      <c r="BG31" s="47"/>
      <c r="BH31" s="18" t="s">
        <v>1092</v>
      </c>
      <c r="BI31" s="18" t="s">
        <v>1092</v>
      </c>
      <c r="BJ31" s="84"/>
      <c r="BK31" s="84"/>
      <c r="BL31" s="18" t="s">
        <v>1092</v>
      </c>
      <c r="BM31" s="18" t="s">
        <v>1092</v>
      </c>
      <c r="BN31" s="84"/>
      <c r="BO31" s="83"/>
      <c r="BP31" s="83"/>
      <c r="BQ31" s="84" t="s">
        <v>1092</v>
      </c>
      <c r="BR31" s="84"/>
      <c r="BS31" s="18" t="s">
        <v>1092</v>
      </c>
      <c r="BT31" s="84"/>
      <c r="BU31" s="83"/>
      <c r="BV31" s="84"/>
      <c r="BW31" s="18" t="s">
        <v>1092</v>
      </c>
      <c r="BX31" s="84"/>
      <c r="BY31" s="84" t="s">
        <v>1092</v>
      </c>
      <c r="BZ31" s="84"/>
      <c r="CA31" s="83" t="s">
        <v>1934</v>
      </c>
      <c r="CB31" s="84"/>
      <c r="CC31" s="19" t="s">
        <v>1618</v>
      </c>
      <c r="CD31" s="45" t="s">
        <v>1092</v>
      </c>
      <c r="CE31" s="47"/>
      <c r="CF31" s="47"/>
      <c r="CG31" s="47"/>
      <c r="CH31" s="47"/>
      <c r="CI31" s="47"/>
      <c r="CJ31" s="84" t="s">
        <v>1092</v>
      </c>
      <c r="CK31" s="84"/>
      <c r="CL31" s="83"/>
      <c r="CM31" s="84" t="s">
        <v>1092</v>
      </c>
      <c r="CN31" s="84" t="s">
        <v>1092</v>
      </c>
      <c r="CO31" s="84" t="s">
        <v>1092</v>
      </c>
      <c r="CP31" s="84" t="s">
        <v>961</v>
      </c>
      <c r="CQ31" s="84"/>
      <c r="CR31" s="84"/>
      <c r="CS31" s="84"/>
      <c r="CT31" s="84" t="s">
        <v>1092</v>
      </c>
      <c r="CU31" s="18" t="s">
        <v>1092</v>
      </c>
      <c r="CV31" s="83"/>
      <c r="CW31" s="18" t="s">
        <v>1092</v>
      </c>
      <c r="CX31" s="18" t="s">
        <v>1092</v>
      </c>
      <c r="CY31" s="84" t="s">
        <v>1092</v>
      </c>
      <c r="CZ31" s="84"/>
      <c r="DA31" s="66"/>
      <c r="DB31" s="45" t="s">
        <v>1092</v>
      </c>
      <c r="DC31" s="165" t="s">
        <v>1092</v>
      </c>
      <c r="DD31" s="65"/>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row>
    <row r="32" spans="1:242" s="1" customFormat="1" ht="38.25" x14ac:dyDescent="0.2">
      <c r="A32" s="15" t="s">
        <v>623</v>
      </c>
      <c r="B32" s="15">
        <v>2990</v>
      </c>
      <c r="C32" s="82" t="s">
        <v>1323</v>
      </c>
      <c r="D32" s="82" t="s">
        <v>627</v>
      </c>
      <c r="E32" s="15" t="s">
        <v>951</v>
      </c>
      <c r="F32" s="15" t="s">
        <v>952</v>
      </c>
      <c r="G32" s="15" t="s">
        <v>627</v>
      </c>
      <c r="H32" s="15" t="s">
        <v>953</v>
      </c>
      <c r="I32" s="20" t="s">
        <v>1324</v>
      </c>
      <c r="J32" s="82" t="s">
        <v>614</v>
      </c>
      <c r="K32" s="82" t="s">
        <v>1603</v>
      </c>
      <c r="L32" s="82" t="s">
        <v>1138</v>
      </c>
      <c r="M32" s="16" t="s">
        <v>1038</v>
      </c>
      <c r="N32" s="16" t="s">
        <v>1037</v>
      </c>
      <c r="O32" s="15" t="s">
        <v>276</v>
      </c>
      <c r="P32" s="15"/>
      <c r="Q32" s="15"/>
      <c r="R32" s="82" t="s">
        <v>1757</v>
      </c>
      <c r="S32" s="15" t="s">
        <v>164</v>
      </c>
      <c r="T32" s="15" t="s">
        <v>71</v>
      </c>
      <c r="U32" s="88"/>
      <c r="V32" s="88"/>
      <c r="W32" s="88"/>
      <c r="X32" s="88"/>
      <c r="Y32" s="88">
        <v>100</v>
      </c>
      <c r="Z32" s="88">
        <v>12</v>
      </c>
      <c r="AA32" s="88">
        <v>92</v>
      </c>
      <c r="AB32" s="88">
        <v>15</v>
      </c>
      <c r="AC32" s="88">
        <v>58</v>
      </c>
      <c r="AD32" s="88"/>
      <c r="AE32" s="88"/>
      <c r="AF32" s="88"/>
      <c r="AG32" s="88"/>
      <c r="AH32" s="88"/>
      <c r="AI32" s="89">
        <v>24</v>
      </c>
      <c r="AJ32" s="89"/>
      <c r="AK32" s="89">
        <v>20</v>
      </c>
      <c r="AL32" s="89"/>
      <c r="AM32" s="88"/>
      <c r="AN32" s="88"/>
      <c r="AO32" s="88"/>
      <c r="AP32" s="88"/>
      <c r="AQ32" s="88"/>
      <c r="AR32" s="88"/>
      <c r="AS32" s="88"/>
      <c r="AT32" s="88"/>
      <c r="AU32" s="88"/>
      <c r="AV32" s="88"/>
      <c r="AW32" s="90">
        <f t="shared" si="1"/>
        <v>321</v>
      </c>
      <c r="AX32" s="23">
        <f>SUM(AW32:AW33)</f>
        <v>427</v>
      </c>
      <c r="AY32" s="83" t="s">
        <v>961</v>
      </c>
      <c r="AZ32" s="18" t="s">
        <v>1092</v>
      </c>
      <c r="BA32" s="84" t="s">
        <v>1102</v>
      </c>
      <c r="BB32" s="83"/>
      <c r="BC32" s="83" t="s">
        <v>961</v>
      </c>
      <c r="BD32" s="18" t="s">
        <v>1092</v>
      </c>
      <c r="BE32" s="83" t="s">
        <v>1304</v>
      </c>
      <c r="BF32" s="83"/>
      <c r="BG32" s="47"/>
      <c r="BH32" s="18" t="s">
        <v>1092</v>
      </c>
      <c r="BI32" s="84"/>
      <c r="BJ32" s="84"/>
      <c r="BK32" s="84"/>
      <c r="BL32" s="18"/>
      <c r="BM32" s="18" t="s">
        <v>1092</v>
      </c>
      <c r="BN32" s="84"/>
      <c r="BO32" s="83"/>
      <c r="BP32" s="83"/>
      <c r="BQ32" s="83"/>
      <c r="BR32" s="83"/>
      <c r="BS32" s="84" t="s">
        <v>961</v>
      </c>
      <c r="BT32" s="84"/>
      <c r="BU32" s="83"/>
      <c r="BV32" s="84"/>
      <c r="BW32" s="18" t="s">
        <v>1092</v>
      </c>
      <c r="BX32" s="84"/>
      <c r="BY32" s="84" t="s">
        <v>1092</v>
      </c>
      <c r="BZ32" s="84"/>
      <c r="CA32" s="83" t="s">
        <v>1935</v>
      </c>
      <c r="CB32" s="84"/>
      <c r="CC32" s="45" t="s">
        <v>1092</v>
      </c>
      <c r="CD32" s="45" t="s">
        <v>1092</v>
      </c>
      <c r="CE32" s="47"/>
      <c r="CF32" s="47"/>
      <c r="CG32" s="47"/>
      <c r="CH32" s="47"/>
      <c r="CI32" s="47"/>
      <c r="CJ32" s="84" t="s">
        <v>1092</v>
      </c>
      <c r="CK32" s="84"/>
      <c r="CL32" s="83"/>
      <c r="CM32" s="84" t="s">
        <v>1092</v>
      </c>
      <c r="CN32" s="84" t="s">
        <v>1092</v>
      </c>
      <c r="CO32" s="84" t="s">
        <v>1092</v>
      </c>
      <c r="CP32" s="84" t="s">
        <v>1092</v>
      </c>
      <c r="CQ32" s="84"/>
      <c r="CR32" s="84"/>
      <c r="CS32" s="84"/>
      <c r="CT32" s="84" t="s">
        <v>1092</v>
      </c>
      <c r="CU32" s="204" t="s">
        <v>2221</v>
      </c>
      <c r="CV32" s="19" t="s">
        <v>2223</v>
      </c>
      <c r="CW32" s="18" t="s">
        <v>1092</v>
      </c>
      <c r="CX32" s="18" t="s">
        <v>1092</v>
      </c>
      <c r="CY32" s="18" t="s">
        <v>1092</v>
      </c>
      <c r="CZ32" s="84"/>
      <c r="DA32" s="66"/>
      <c r="DB32" s="45" t="s">
        <v>1092</v>
      </c>
      <c r="DC32" s="165"/>
      <c r="DD32" s="65"/>
      <c r="DE32" s="48"/>
      <c r="DF32" s="48"/>
      <c r="DG32" s="48"/>
      <c r="DH32" s="48"/>
      <c r="DI32" s="48"/>
      <c r="DJ32" s="48"/>
      <c r="DK32" s="48"/>
      <c r="DL32" s="48"/>
      <c r="DM32" s="48"/>
      <c r="DN32" s="48"/>
      <c r="DO32" s="48"/>
      <c r="DP32" s="48"/>
      <c r="DQ32" s="48"/>
      <c r="DR32" s="48"/>
      <c r="DS32" s="48"/>
      <c r="DT32" s="48"/>
      <c r="DU32" s="48"/>
      <c r="DV32" s="48"/>
      <c r="DW32" s="48"/>
      <c r="DX32" s="48"/>
      <c r="DY32" s="48"/>
      <c r="DZ32" s="48"/>
      <c r="EA32" s="48"/>
      <c r="EB32" s="48"/>
      <c r="EC32" s="48"/>
      <c r="ED32" s="48"/>
      <c r="EE32" s="48"/>
      <c r="EF32" s="48"/>
      <c r="EG32" s="48"/>
      <c r="EH32" s="48"/>
      <c r="EI32" s="48"/>
      <c r="EJ32" s="48"/>
      <c r="EK32" s="48"/>
      <c r="EL32" s="48"/>
      <c r="EM32" s="48"/>
      <c r="EN32" s="48"/>
      <c r="EO32" s="48"/>
      <c r="EP32" s="48"/>
      <c r="EQ32" s="48"/>
      <c r="ER32" s="48"/>
      <c r="ES32" s="48"/>
      <c r="ET32" s="48"/>
      <c r="EU32" s="48"/>
      <c r="EV32" s="48"/>
      <c r="EW32" s="48"/>
      <c r="EX32" s="48"/>
      <c r="EY32" s="48"/>
      <c r="EZ32" s="48"/>
      <c r="FA32" s="48"/>
      <c r="FB32" s="48"/>
      <c r="FC32" s="48"/>
      <c r="FD32" s="48"/>
      <c r="FE32" s="48"/>
      <c r="FF32" s="48"/>
      <c r="FG32" s="48"/>
      <c r="FH32" s="48"/>
      <c r="FI32" s="48"/>
      <c r="FJ32" s="48"/>
      <c r="FK32" s="48"/>
      <c r="FL32" s="48"/>
      <c r="FM32" s="48"/>
      <c r="FN32" s="48"/>
      <c r="FO32" s="48"/>
      <c r="FP32" s="48"/>
      <c r="FQ32" s="48"/>
      <c r="FR32" s="48"/>
      <c r="FS32" s="48"/>
      <c r="FT32" s="48"/>
      <c r="FU32" s="48"/>
      <c r="FV32" s="48"/>
      <c r="FW32" s="48"/>
      <c r="FX32" s="48"/>
      <c r="FY32" s="48"/>
      <c r="FZ32" s="48"/>
      <c r="GA32" s="48"/>
      <c r="GB32" s="48"/>
      <c r="GC32" s="48"/>
      <c r="GD32" s="48"/>
      <c r="GE32" s="48"/>
      <c r="GF32" s="48"/>
      <c r="GG32" s="48"/>
      <c r="GH32" s="48"/>
      <c r="GI32" s="48"/>
      <c r="GJ32" s="48"/>
      <c r="GK32" s="48"/>
      <c r="GL32" s="48"/>
      <c r="GM32" s="48"/>
      <c r="GN32" s="48"/>
      <c r="GO32" s="48"/>
      <c r="GP32" s="48"/>
      <c r="GQ32" s="48"/>
      <c r="GR32" s="48"/>
      <c r="GS32" s="48"/>
      <c r="GT32" s="48"/>
      <c r="GU32" s="48"/>
      <c r="GV32" s="48"/>
      <c r="GW32" s="48"/>
      <c r="GX32" s="48"/>
      <c r="GY32" s="48"/>
      <c r="GZ32" s="48"/>
      <c r="HA32" s="48"/>
      <c r="HB32" s="48"/>
      <c r="HC32" s="48"/>
      <c r="HD32" s="48"/>
      <c r="HE32" s="48"/>
      <c r="HF32" s="48"/>
      <c r="HG32" s="48"/>
      <c r="HH32" s="48"/>
      <c r="HI32" s="48"/>
      <c r="HJ32" s="48"/>
      <c r="HK32" s="48"/>
      <c r="HL32" s="48"/>
      <c r="HM32" s="48"/>
      <c r="HN32" s="48"/>
      <c r="HO32" s="48"/>
      <c r="HP32" s="48"/>
      <c r="HQ32" s="48"/>
      <c r="HR32" s="48"/>
      <c r="HS32" s="48"/>
      <c r="HT32" s="48"/>
      <c r="HU32" s="48"/>
      <c r="HV32" s="48"/>
      <c r="HW32" s="48"/>
      <c r="HX32" s="48"/>
      <c r="HY32" s="48"/>
      <c r="HZ32" s="48"/>
      <c r="IA32" s="48"/>
      <c r="IB32" s="48"/>
      <c r="IC32" s="48"/>
      <c r="ID32" s="48"/>
      <c r="IE32" s="48"/>
      <c r="IF32" s="48"/>
      <c r="IG32" s="48"/>
      <c r="IH32" s="48"/>
    </row>
    <row r="33" spans="1:242" s="48" customFormat="1" ht="38.25" x14ac:dyDescent="0.2">
      <c r="A33" s="24" t="s">
        <v>623</v>
      </c>
      <c r="B33" s="24">
        <v>3000</v>
      </c>
      <c r="C33" s="83" t="s">
        <v>1323</v>
      </c>
      <c r="D33" s="83" t="s">
        <v>363</v>
      </c>
      <c r="E33" s="24" t="s">
        <v>636</v>
      </c>
      <c r="F33" s="24" t="s">
        <v>934</v>
      </c>
      <c r="G33" s="24" t="s">
        <v>363</v>
      </c>
      <c r="H33" s="24" t="s">
        <v>637</v>
      </c>
      <c r="I33" s="83"/>
      <c r="J33" s="24"/>
      <c r="K33" s="24"/>
      <c r="L33" s="24"/>
      <c r="M33" s="25" t="s">
        <v>1038</v>
      </c>
      <c r="N33" s="25"/>
      <c r="O33" s="24" t="s">
        <v>276</v>
      </c>
      <c r="P33" s="24"/>
      <c r="Q33" s="24"/>
      <c r="R33" s="24"/>
      <c r="S33" s="24"/>
      <c r="T33" s="24"/>
      <c r="U33" s="88"/>
      <c r="V33" s="88"/>
      <c r="W33" s="88"/>
      <c r="X33" s="88"/>
      <c r="Y33" s="88"/>
      <c r="Z33" s="88">
        <v>30</v>
      </c>
      <c r="AA33" s="88"/>
      <c r="AB33" s="88"/>
      <c r="AC33" s="88">
        <v>45</v>
      </c>
      <c r="AD33" s="88"/>
      <c r="AE33" s="88"/>
      <c r="AF33" s="88"/>
      <c r="AG33" s="88"/>
      <c r="AH33" s="88"/>
      <c r="AI33" s="89"/>
      <c r="AJ33" s="89"/>
      <c r="AK33" s="89"/>
      <c r="AL33" s="89">
        <v>25</v>
      </c>
      <c r="AM33" s="88"/>
      <c r="AN33" s="88">
        <v>6</v>
      </c>
      <c r="AO33" s="88"/>
      <c r="AP33" s="88"/>
      <c r="AQ33" s="88"/>
      <c r="AR33" s="88"/>
      <c r="AS33" s="88"/>
      <c r="AT33" s="88"/>
      <c r="AU33" s="88"/>
      <c r="AV33" s="88"/>
      <c r="AW33" s="90">
        <f t="shared" si="1"/>
        <v>106</v>
      </c>
      <c r="AX33" s="23"/>
      <c r="AY33" s="83" t="s">
        <v>961</v>
      </c>
      <c r="AZ33" s="18" t="s">
        <v>1092</v>
      </c>
      <c r="BA33" s="84"/>
      <c r="BB33" s="83"/>
      <c r="BC33" s="83" t="s">
        <v>961</v>
      </c>
      <c r="BD33" s="84" t="s">
        <v>1092</v>
      </c>
      <c r="BE33" s="83"/>
      <c r="BF33" s="83"/>
      <c r="BG33" s="47"/>
      <c r="BH33" s="18" t="s">
        <v>1092</v>
      </c>
      <c r="BI33" s="84"/>
      <c r="BJ33" s="84"/>
      <c r="BK33" s="84"/>
      <c r="BL33" s="84"/>
      <c r="BM33" s="18" t="s">
        <v>1092</v>
      </c>
      <c r="BN33" s="84"/>
      <c r="BO33" s="83"/>
      <c r="BP33" s="83"/>
      <c r="BQ33" s="83"/>
      <c r="BR33" s="83"/>
      <c r="BS33" s="84" t="s">
        <v>961</v>
      </c>
      <c r="BT33" s="84"/>
      <c r="BU33" s="83"/>
      <c r="BV33" s="18" t="s">
        <v>1092</v>
      </c>
      <c r="BW33" s="84"/>
      <c r="BX33" s="84"/>
      <c r="BY33" s="84"/>
      <c r="BZ33" s="84"/>
      <c r="CA33" s="84"/>
      <c r="CB33" s="84"/>
      <c r="CC33" s="66"/>
      <c r="CD33" s="45" t="s">
        <v>1092</v>
      </c>
      <c r="CE33" s="47"/>
      <c r="CF33" s="47"/>
      <c r="CG33" s="47"/>
      <c r="CH33" s="47"/>
      <c r="CI33" s="47"/>
      <c r="CJ33" s="84" t="s">
        <v>1092</v>
      </c>
      <c r="CK33" s="84"/>
      <c r="CL33" s="83"/>
      <c r="CM33" s="84" t="s">
        <v>961</v>
      </c>
      <c r="CN33" s="84"/>
      <c r="CO33" s="84"/>
      <c r="CP33" s="84" t="s">
        <v>961</v>
      </c>
      <c r="CQ33" s="84"/>
      <c r="CR33" s="84"/>
      <c r="CS33" s="18"/>
      <c r="CT33" s="84" t="s">
        <v>1092</v>
      </c>
      <c r="CU33" s="204" t="s">
        <v>2222</v>
      </c>
      <c r="CV33" s="19" t="s">
        <v>2223</v>
      </c>
      <c r="CW33" s="84" t="s">
        <v>1092</v>
      </c>
      <c r="CX33" s="18" t="s">
        <v>1092</v>
      </c>
      <c r="CY33" s="18" t="s">
        <v>1092</v>
      </c>
      <c r="CZ33" s="84"/>
      <c r="DA33" s="66"/>
      <c r="DB33" s="45" t="s">
        <v>1092</v>
      </c>
      <c r="DC33" s="165"/>
      <c r="DD33" s="65"/>
      <c r="DE33" s="46"/>
      <c r="DF33" s="46"/>
      <c r="DG33" s="46"/>
      <c r="DH33" s="46"/>
      <c r="DI33" s="46"/>
      <c r="DJ33" s="46"/>
      <c r="DK33" s="46"/>
      <c r="DL33" s="46"/>
      <c r="DM33" s="46"/>
      <c r="DN33" s="46"/>
      <c r="DO33" s="46"/>
      <c r="DP33" s="46"/>
      <c r="DQ33" s="46"/>
      <c r="DR33" s="46"/>
      <c r="DS33" s="46"/>
      <c r="DT33" s="46"/>
      <c r="DU33" s="46"/>
      <c r="DV33" s="46"/>
      <c r="DW33" s="46"/>
      <c r="DX33" s="46"/>
      <c r="DY33" s="46"/>
      <c r="DZ33" s="46"/>
      <c r="EA33" s="46"/>
      <c r="EB33" s="46"/>
      <c r="EC33" s="46"/>
      <c r="ED33" s="46"/>
      <c r="EE33" s="46"/>
      <c r="EF33" s="46"/>
      <c r="EG33" s="46"/>
      <c r="EH33" s="46"/>
      <c r="EI33" s="46"/>
      <c r="EJ33" s="46"/>
      <c r="EK33" s="46"/>
      <c r="EL33" s="46"/>
      <c r="EM33" s="46"/>
      <c r="EN33" s="46"/>
      <c r="EO33" s="46"/>
      <c r="EP33" s="46"/>
      <c r="EQ33" s="46"/>
      <c r="ER33" s="46"/>
      <c r="ES33" s="46"/>
      <c r="ET33" s="46"/>
      <c r="EU33" s="46"/>
      <c r="EV33" s="46"/>
      <c r="EW33" s="46"/>
      <c r="EX33" s="46"/>
      <c r="EY33" s="46"/>
      <c r="EZ33" s="46"/>
      <c r="FA33" s="46"/>
      <c r="FB33" s="46"/>
      <c r="FC33" s="46"/>
      <c r="FD33" s="46"/>
      <c r="FE33" s="46"/>
      <c r="FF33" s="46"/>
      <c r="FG33" s="46"/>
      <c r="FH33" s="46"/>
      <c r="FI33" s="46"/>
      <c r="FJ33" s="46"/>
      <c r="FK33" s="46"/>
      <c r="FL33" s="46"/>
      <c r="FM33" s="46"/>
      <c r="FN33" s="46"/>
      <c r="FO33" s="46"/>
      <c r="FP33" s="46"/>
      <c r="FQ33" s="46"/>
      <c r="FR33" s="46"/>
      <c r="FS33" s="46"/>
      <c r="FT33" s="46"/>
      <c r="FU33" s="46"/>
      <c r="FV33" s="46"/>
      <c r="FW33" s="46"/>
      <c r="FX33" s="46"/>
      <c r="FY33" s="46"/>
      <c r="FZ33" s="46"/>
      <c r="GA33" s="46"/>
      <c r="GB33" s="46"/>
      <c r="GC33" s="46"/>
      <c r="GD33" s="46"/>
      <c r="GE33" s="46"/>
      <c r="GF33" s="46"/>
      <c r="GG33" s="46"/>
      <c r="GH33" s="46"/>
      <c r="GI33" s="46"/>
      <c r="GJ33" s="46"/>
      <c r="GK33" s="46"/>
      <c r="GL33" s="46"/>
      <c r="GM33" s="46"/>
      <c r="GN33" s="46"/>
      <c r="GO33" s="46"/>
      <c r="GP33" s="46"/>
      <c r="GQ33" s="46"/>
      <c r="GR33" s="46"/>
      <c r="GS33" s="46"/>
      <c r="GT33" s="46"/>
      <c r="GU33" s="46"/>
      <c r="GV33" s="46"/>
      <c r="GW33" s="46"/>
      <c r="GX33" s="46"/>
      <c r="GY33" s="46"/>
      <c r="GZ33" s="46"/>
      <c r="HA33" s="46"/>
      <c r="HB33" s="46"/>
      <c r="HC33" s="46"/>
      <c r="HD33" s="46"/>
      <c r="HE33" s="46"/>
      <c r="HF33" s="46"/>
      <c r="HG33" s="46"/>
      <c r="HH33" s="46"/>
      <c r="HI33" s="46"/>
      <c r="HJ33" s="46"/>
      <c r="HK33" s="46"/>
      <c r="HL33" s="46"/>
      <c r="HM33" s="46"/>
      <c r="HN33" s="46"/>
      <c r="HO33" s="46"/>
      <c r="HP33" s="46"/>
      <c r="HQ33" s="46"/>
      <c r="HR33" s="46"/>
      <c r="HS33" s="46"/>
      <c r="HT33" s="46"/>
      <c r="HU33" s="46"/>
      <c r="HV33" s="46"/>
      <c r="HW33" s="46"/>
      <c r="HX33" s="46"/>
      <c r="HY33" s="46"/>
      <c r="HZ33" s="46"/>
      <c r="IA33" s="46"/>
      <c r="IB33" s="46"/>
      <c r="IC33" s="46"/>
      <c r="ID33" s="46"/>
      <c r="IE33" s="46"/>
      <c r="IF33" s="46"/>
      <c r="IG33" s="46"/>
      <c r="IH33" s="46"/>
    </row>
    <row r="34" spans="1:242" s="46" customFormat="1" ht="25.5" x14ac:dyDescent="0.2">
      <c r="A34" s="15" t="s">
        <v>16</v>
      </c>
      <c r="B34" s="15">
        <v>1730</v>
      </c>
      <c r="C34" s="15" t="s">
        <v>7</v>
      </c>
      <c r="D34" s="15" t="s">
        <v>961</v>
      </c>
      <c r="E34" s="15" t="s">
        <v>875</v>
      </c>
      <c r="F34" s="15" t="s">
        <v>876</v>
      </c>
      <c r="G34" s="15" t="s">
        <v>877</v>
      </c>
      <c r="H34" s="15" t="s">
        <v>878</v>
      </c>
      <c r="I34" s="20" t="s">
        <v>1112</v>
      </c>
      <c r="J34" s="15" t="s">
        <v>751</v>
      </c>
      <c r="K34" s="15" t="s">
        <v>738</v>
      </c>
      <c r="L34" s="15" t="s">
        <v>804</v>
      </c>
      <c r="M34" s="16" t="s">
        <v>1038</v>
      </c>
      <c r="N34" s="16" t="s">
        <v>1037</v>
      </c>
      <c r="O34" s="15" t="s">
        <v>1039</v>
      </c>
      <c r="P34" s="15"/>
      <c r="Q34" s="15"/>
      <c r="R34" s="82" t="s">
        <v>1755</v>
      </c>
      <c r="S34" s="15" t="s">
        <v>1040</v>
      </c>
      <c r="T34" s="15" t="s">
        <v>70</v>
      </c>
      <c r="U34" s="88">
        <v>30</v>
      </c>
      <c r="V34" s="88"/>
      <c r="W34" s="88"/>
      <c r="X34" s="88"/>
      <c r="Y34" s="88">
        <v>126</v>
      </c>
      <c r="Z34" s="88">
        <v>15</v>
      </c>
      <c r="AA34" s="88">
        <v>149</v>
      </c>
      <c r="AB34" s="88">
        <v>26</v>
      </c>
      <c r="AC34" s="88">
        <v>49</v>
      </c>
      <c r="AD34" s="88"/>
      <c r="AE34" s="88"/>
      <c r="AF34" s="88"/>
      <c r="AG34" s="88"/>
      <c r="AH34" s="88"/>
      <c r="AI34" s="89">
        <v>24</v>
      </c>
      <c r="AJ34" s="89"/>
      <c r="AK34" s="89"/>
      <c r="AL34" s="89"/>
      <c r="AM34" s="88"/>
      <c r="AN34" s="88">
        <v>6</v>
      </c>
      <c r="AO34" s="88"/>
      <c r="AP34" s="88"/>
      <c r="AQ34" s="88"/>
      <c r="AR34" s="88"/>
      <c r="AS34" s="88"/>
      <c r="AT34" s="88"/>
      <c r="AU34" s="88"/>
      <c r="AV34" s="88"/>
      <c r="AW34" s="90">
        <f t="shared" si="1"/>
        <v>425</v>
      </c>
      <c r="AX34" s="23"/>
      <c r="AY34" s="83" t="s">
        <v>961</v>
      </c>
      <c r="AZ34" s="18" t="s">
        <v>1092</v>
      </c>
      <c r="BA34" s="84" t="s">
        <v>1102</v>
      </c>
      <c r="BB34" s="83"/>
      <c r="BC34" s="83"/>
      <c r="BD34" s="18" t="s">
        <v>1092</v>
      </c>
      <c r="BE34" s="83" t="s">
        <v>1524</v>
      </c>
      <c r="BF34" s="83"/>
      <c r="BG34" s="47"/>
      <c r="BH34" s="18" t="s">
        <v>1092</v>
      </c>
      <c r="BI34" s="84"/>
      <c r="BJ34" s="18" t="s">
        <v>1092</v>
      </c>
      <c r="BK34" s="84"/>
      <c r="BL34" s="18" t="s">
        <v>1092</v>
      </c>
      <c r="BM34" s="18" t="s">
        <v>1092</v>
      </c>
      <c r="BN34" s="84"/>
      <c r="BO34" s="19" t="s">
        <v>2014</v>
      </c>
      <c r="BP34" s="19"/>
      <c r="BQ34" s="19"/>
      <c r="BR34" s="19"/>
      <c r="BS34" s="18" t="s">
        <v>1092</v>
      </c>
      <c r="BT34" s="84"/>
      <c r="BU34" s="83"/>
      <c r="BV34" s="84"/>
      <c r="BW34" s="18" t="s">
        <v>1092</v>
      </c>
      <c r="BX34" s="72" t="s">
        <v>1092</v>
      </c>
      <c r="BY34" s="84"/>
      <c r="BZ34" s="84"/>
      <c r="CA34" s="84"/>
      <c r="CB34" s="84"/>
      <c r="CC34" s="45" t="s">
        <v>1092</v>
      </c>
      <c r="CD34" s="45" t="s">
        <v>1092</v>
      </c>
      <c r="CE34" s="47"/>
      <c r="CF34" s="47"/>
      <c r="CG34" s="47"/>
      <c r="CH34" s="47"/>
      <c r="CI34" s="47"/>
      <c r="CJ34" s="84" t="s">
        <v>1092</v>
      </c>
      <c r="CK34" s="84"/>
      <c r="CL34" s="83"/>
      <c r="CM34" s="84" t="s">
        <v>1092</v>
      </c>
      <c r="CN34" s="18" t="s">
        <v>1092</v>
      </c>
      <c r="CO34" s="84" t="s">
        <v>1092</v>
      </c>
      <c r="CP34" s="84" t="s">
        <v>1092</v>
      </c>
      <c r="CQ34" s="84"/>
      <c r="CR34" s="84"/>
      <c r="CS34" s="84"/>
      <c r="CT34" s="84" t="s">
        <v>1092</v>
      </c>
      <c r="CU34" s="18" t="s">
        <v>1092</v>
      </c>
      <c r="CV34" s="83"/>
      <c r="CW34" s="18" t="s">
        <v>1092</v>
      </c>
      <c r="CX34" s="18" t="s">
        <v>1092</v>
      </c>
      <c r="CY34" s="84" t="s">
        <v>1092</v>
      </c>
      <c r="CZ34" s="18"/>
      <c r="DA34" s="66"/>
      <c r="DB34" s="66"/>
      <c r="DC34" s="165" t="s">
        <v>1092</v>
      </c>
      <c r="DD34" s="65"/>
    </row>
    <row r="35" spans="1:242" ht="25.5" x14ac:dyDescent="0.2">
      <c r="A35" s="15" t="s">
        <v>416</v>
      </c>
      <c r="B35" s="15">
        <v>1010</v>
      </c>
      <c r="C35" s="82" t="s">
        <v>1985</v>
      </c>
      <c r="D35" s="82" t="s">
        <v>1986</v>
      </c>
      <c r="E35" s="15" t="s">
        <v>323</v>
      </c>
      <c r="F35" s="15" t="s">
        <v>324</v>
      </c>
      <c r="G35" s="15" t="s">
        <v>963</v>
      </c>
      <c r="H35" s="15" t="s">
        <v>328</v>
      </c>
      <c r="I35" s="20" t="s">
        <v>1325</v>
      </c>
      <c r="J35" s="15" t="s">
        <v>634</v>
      </c>
      <c r="K35" s="82" t="s">
        <v>2118</v>
      </c>
      <c r="L35" s="82" t="s">
        <v>1182</v>
      </c>
      <c r="M35" s="16" t="s">
        <v>218</v>
      </c>
      <c r="N35" s="16" t="s">
        <v>217</v>
      </c>
      <c r="O35" s="15" t="s">
        <v>219</v>
      </c>
      <c r="P35" s="15"/>
      <c r="Q35" s="15"/>
      <c r="R35" s="82" t="s">
        <v>1607</v>
      </c>
      <c r="S35" s="15" t="s">
        <v>718</v>
      </c>
      <c r="T35" s="15" t="s">
        <v>68</v>
      </c>
      <c r="U35" s="88">
        <v>50</v>
      </c>
      <c r="V35" s="88">
        <v>18</v>
      </c>
      <c r="W35" s="88"/>
      <c r="X35" s="88"/>
      <c r="Y35" s="88">
        <v>214</v>
      </c>
      <c r="Z35" s="88"/>
      <c r="AA35" s="88">
        <v>225</v>
      </c>
      <c r="AB35" s="88">
        <v>33</v>
      </c>
      <c r="AC35" s="88">
        <v>144</v>
      </c>
      <c r="AD35" s="88"/>
      <c r="AE35" s="88"/>
      <c r="AF35" s="88"/>
      <c r="AG35" s="88"/>
      <c r="AH35" s="88"/>
      <c r="AI35" s="89">
        <v>38</v>
      </c>
      <c r="AJ35" s="89">
        <v>15</v>
      </c>
      <c r="AK35" s="89"/>
      <c r="AL35" s="89"/>
      <c r="AM35" s="88">
        <v>40</v>
      </c>
      <c r="AN35" s="88"/>
      <c r="AO35" s="88"/>
      <c r="AP35" s="88"/>
      <c r="AQ35" s="88"/>
      <c r="AR35" s="88"/>
      <c r="AS35" s="88"/>
      <c r="AT35" s="88"/>
      <c r="AU35" s="88"/>
      <c r="AV35" s="88"/>
      <c r="AW35" s="90">
        <f t="shared" si="1"/>
        <v>777</v>
      </c>
      <c r="AX35" s="23">
        <f>SUM(AW35:AW36)</f>
        <v>886</v>
      </c>
      <c r="AY35" s="37"/>
      <c r="AZ35" s="18" t="s">
        <v>1191</v>
      </c>
      <c r="BA35" s="84" t="s">
        <v>1103</v>
      </c>
      <c r="BB35" s="18" t="s">
        <v>1511</v>
      </c>
      <c r="BC35" s="18" t="s">
        <v>1092</v>
      </c>
      <c r="BD35" s="18" t="s">
        <v>1092</v>
      </c>
      <c r="BE35" s="83"/>
      <c r="BF35" s="83"/>
      <c r="BG35" s="47"/>
      <c r="BH35" s="18" t="s">
        <v>1092</v>
      </c>
      <c r="BI35" s="18" t="s">
        <v>1092</v>
      </c>
      <c r="BJ35" s="84"/>
      <c r="BK35" s="84"/>
      <c r="BL35" s="18" t="s">
        <v>1092</v>
      </c>
      <c r="BM35" s="18" t="s">
        <v>1092</v>
      </c>
      <c r="BN35" s="84"/>
      <c r="BO35" s="83"/>
      <c r="BP35" s="83"/>
      <c r="BQ35" s="83"/>
      <c r="BR35" s="83"/>
      <c r="BS35" s="84"/>
      <c r="BT35" s="18" t="s">
        <v>1092</v>
      </c>
      <c r="BU35" s="19"/>
      <c r="BV35" s="84"/>
      <c r="BW35" s="18" t="s">
        <v>1092</v>
      </c>
      <c r="BX35" s="18" t="s">
        <v>1092</v>
      </c>
      <c r="BY35" s="84"/>
      <c r="BZ35" s="84"/>
      <c r="CA35" s="84"/>
      <c r="CB35" s="84"/>
      <c r="CC35" s="45" t="s">
        <v>1092</v>
      </c>
      <c r="CD35" s="45" t="s">
        <v>1092</v>
      </c>
      <c r="CE35" s="45" t="s">
        <v>1092</v>
      </c>
      <c r="CF35" s="45" t="s">
        <v>1092</v>
      </c>
      <c r="CG35" s="45" t="s">
        <v>1092</v>
      </c>
      <c r="CH35" s="45" t="s">
        <v>1092</v>
      </c>
      <c r="CI35" s="45"/>
      <c r="CJ35" s="84" t="s">
        <v>1092</v>
      </c>
      <c r="CK35" s="84"/>
      <c r="CL35" s="83"/>
      <c r="CM35" s="84" t="s">
        <v>1092</v>
      </c>
      <c r="CN35" s="84" t="s">
        <v>1092</v>
      </c>
      <c r="CO35" s="84" t="s">
        <v>1092</v>
      </c>
      <c r="CP35" s="84" t="s">
        <v>1092</v>
      </c>
      <c r="CQ35" s="84" t="s">
        <v>1092</v>
      </c>
      <c r="CR35" s="84"/>
      <c r="CS35" s="84"/>
      <c r="CT35" s="84" t="s">
        <v>1092</v>
      </c>
      <c r="CU35" s="18" t="s">
        <v>1092</v>
      </c>
      <c r="CV35" s="79"/>
      <c r="CW35" s="18" t="s">
        <v>1092</v>
      </c>
      <c r="CX35" s="18" t="s">
        <v>1092</v>
      </c>
      <c r="CY35" s="18" t="s">
        <v>1092</v>
      </c>
      <c r="CZ35" s="84"/>
      <c r="DA35" s="66"/>
      <c r="DB35" s="66"/>
      <c r="DC35" s="165" t="s">
        <v>1092</v>
      </c>
      <c r="DD35" s="65"/>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c r="IA35" s="1"/>
      <c r="IB35" s="1"/>
      <c r="IC35" s="1"/>
      <c r="ID35" s="1"/>
      <c r="IE35" s="1"/>
      <c r="IF35" s="1"/>
      <c r="IG35" s="1"/>
      <c r="IH35" s="1"/>
    </row>
    <row r="36" spans="1:242" s="1" customFormat="1" ht="25.5" x14ac:dyDescent="0.2">
      <c r="A36" s="24" t="s">
        <v>416</v>
      </c>
      <c r="B36" s="30">
        <v>1020</v>
      </c>
      <c r="C36" s="83" t="s">
        <v>1985</v>
      </c>
      <c r="D36" s="83" t="s">
        <v>1451</v>
      </c>
      <c r="E36" s="24" t="s">
        <v>719</v>
      </c>
      <c r="F36" s="24" t="s">
        <v>324</v>
      </c>
      <c r="G36" s="24" t="s">
        <v>963</v>
      </c>
      <c r="H36" s="24" t="s">
        <v>115</v>
      </c>
      <c r="I36" s="83"/>
      <c r="J36" s="24"/>
      <c r="K36" s="24"/>
      <c r="L36" s="24"/>
      <c r="M36" s="25" t="s">
        <v>218</v>
      </c>
      <c r="N36" s="25"/>
      <c r="O36" s="24" t="s">
        <v>219</v>
      </c>
      <c r="P36" s="24"/>
      <c r="Q36" s="24"/>
      <c r="R36" s="24"/>
      <c r="S36" s="24"/>
      <c r="T36" s="24"/>
      <c r="U36" s="88">
        <v>30</v>
      </c>
      <c r="V36" s="88"/>
      <c r="W36" s="88"/>
      <c r="X36" s="88"/>
      <c r="Y36" s="88"/>
      <c r="Z36" s="88"/>
      <c r="AA36" s="88"/>
      <c r="AB36" s="88"/>
      <c r="AC36" s="88"/>
      <c r="AD36" s="88"/>
      <c r="AE36" s="88"/>
      <c r="AF36" s="88"/>
      <c r="AG36" s="88"/>
      <c r="AH36" s="88"/>
      <c r="AI36" s="89"/>
      <c r="AJ36" s="89"/>
      <c r="AK36" s="89"/>
      <c r="AL36" s="89">
        <v>40</v>
      </c>
      <c r="AM36" s="88"/>
      <c r="AN36" s="88">
        <v>9</v>
      </c>
      <c r="AO36" s="88"/>
      <c r="AP36" s="88">
        <v>30</v>
      </c>
      <c r="AQ36" s="88"/>
      <c r="AR36" s="88"/>
      <c r="AS36" s="88"/>
      <c r="AT36" s="88"/>
      <c r="AU36" s="88"/>
      <c r="AV36" s="88"/>
      <c r="AW36" s="90">
        <f t="shared" si="1"/>
        <v>109</v>
      </c>
      <c r="AX36" s="23"/>
      <c r="AY36" s="83" t="s">
        <v>1901</v>
      </c>
      <c r="AZ36" s="83" t="s">
        <v>961</v>
      </c>
      <c r="BA36" s="84"/>
      <c r="BB36" s="83"/>
      <c r="BC36" s="83" t="s">
        <v>961</v>
      </c>
      <c r="BD36" s="83" t="s">
        <v>961</v>
      </c>
      <c r="BE36" s="83"/>
      <c r="BF36" s="83"/>
      <c r="BG36" s="47"/>
      <c r="BH36" s="84"/>
      <c r="BI36" s="84"/>
      <c r="BJ36" s="84"/>
      <c r="BK36" s="84"/>
      <c r="BL36" s="84"/>
      <c r="BM36" s="84"/>
      <c r="BN36" s="84"/>
      <c r="BO36" s="83" t="s">
        <v>961</v>
      </c>
      <c r="BP36" s="83"/>
      <c r="BQ36" s="83"/>
      <c r="BR36" s="83"/>
      <c r="BS36" s="84" t="s">
        <v>961</v>
      </c>
      <c r="BT36" s="84"/>
      <c r="BU36" s="83"/>
      <c r="BV36" s="18" t="s">
        <v>1092</v>
      </c>
      <c r="BW36" s="84"/>
      <c r="BX36" s="84"/>
      <c r="BY36" s="84"/>
      <c r="BZ36" s="84"/>
      <c r="CA36" s="84"/>
      <c r="CB36" s="84"/>
      <c r="CC36" s="66"/>
      <c r="CD36" s="45"/>
      <c r="CE36" s="45" t="s">
        <v>1092</v>
      </c>
      <c r="CF36" s="45"/>
      <c r="CG36" s="66"/>
      <c r="CH36" s="66"/>
      <c r="CI36" s="66"/>
      <c r="CJ36" s="84" t="s">
        <v>961</v>
      </c>
      <c r="CK36" s="84"/>
      <c r="CL36" s="83"/>
      <c r="CM36" s="84" t="s">
        <v>961</v>
      </c>
      <c r="CN36" s="84"/>
      <c r="CO36" s="84"/>
      <c r="CP36" s="84" t="s">
        <v>961</v>
      </c>
      <c r="CQ36" s="84"/>
      <c r="CR36" s="84"/>
      <c r="CS36" s="84"/>
      <c r="CT36" s="84" t="s">
        <v>961</v>
      </c>
      <c r="CU36" s="84"/>
      <c r="CV36" s="83"/>
      <c r="CW36" s="48"/>
      <c r="CX36" s="84" t="s">
        <v>961</v>
      </c>
      <c r="CY36" s="84"/>
      <c r="CZ36" s="84"/>
      <c r="DA36" s="45" t="s">
        <v>1193</v>
      </c>
      <c r="DB36" s="66"/>
      <c r="DC36" s="169"/>
      <c r="DD36" s="65"/>
    </row>
    <row r="37" spans="1:242" s="3" customFormat="1" ht="51" x14ac:dyDescent="0.2">
      <c r="A37" s="15" t="s">
        <v>212</v>
      </c>
      <c r="B37" s="15">
        <v>2700</v>
      </c>
      <c r="C37" s="82" t="s">
        <v>1452</v>
      </c>
      <c r="D37" s="82" t="s">
        <v>579</v>
      </c>
      <c r="E37" s="15" t="s">
        <v>558</v>
      </c>
      <c r="F37" s="15" t="s">
        <v>559</v>
      </c>
      <c r="G37" s="15" t="s">
        <v>579</v>
      </c>
      <c r="H37" s="15" t="s">
        <v>516</v>
      </c>
      <c r="I37" s="21" t="s">
        <v>859</v>
      </c>
      <c r="J37" s="82" t="s">
        <v>1297</v>
      </c>
      <c r="K37" s="82" t="s">
        <v>1810</v>
      </c>
      <c r="L37" s="82" t="s">
        <v>1380</v>
      </c>
      <c r="M37" s="16" t="s">
        <v>218</v>
      </c>
      <c r="N37" s="16" t="s">
        <v>217</v>
      </c>
      <c r="O37" s="15" t="s">
        <v>219</v>
      </c>
      <c r="P37" s="82" t="s">
        <v>2034</v>
      </c>
      <c r="Q37" s="15"/>
      <c r="R37" s="82" t="s">
        <v>1564</v>
      </c>
      <c r="S37" s="15" t="s">
        <v>321</v>
      </c>
      <c r="T37" s="15" t="s">
        <v>67</v>
      </c>
      <c r="U37" s="88">
        <v>30</v>
      </c>
      <c r="V37" s="88"/>
      <c r="W37" s="88"/>
      <c r="X37" s="88"/>
      <c r="Y37" s="88">
        <v>114</v>
      </c>
      <c r="Z37" s="88"/>
      <c r="AA37" s="88">
        <v>130</v>
      </c>
      <c r="AB37" s="88">
        <v>25</v>
      </c>
      <c r="AC37" s="88">
        <v>106</v>
      </c>
      <c r="AD37" s="88"/>
      <c r="AE37" s="88"/>
      <c r="AF37" s="100">
        <v>12</v>
      </c>
      <c r="AG37" s="88"/>
      <c r="AH37" s="88"/>
      <c r="AI37" s="89">
        <v>33</v>
      </c>
      <c r="AJ37" s="89"/>
      <c r="AK37" s="89"/>
      <c r="AL37" s="92">
        <v>46</v>
      </c>
      <c r="AM37" s="88"/>
      <c r="AN37" s="88">
        <v>6</v>
      </c>
      <c r="AO37" s="88"/>
      <c r="AP37" s="88">
        <v>30</v>
      </c>
      <c r="AQ37" s="88"/>
      <c r="AR37" s="88"/>
      <c r="AS37" s="88"/>
      <c r="AT37" s="88"/>
      <c r="AU37" s="88"/>
      <c r="AV37" s="88"/>
      <c r="AW37" s="90">
        <f t="shared" si="1"/>
        <v>532</v>
      </c>
      <c r="AX37" s="23">
        <f>SUM(AW37:AW38)</f>
        <v>532</v>
      </c>
      <c r="AY37" s="19" t="s">
        <v>1655</v>
      </c>
      <c r="AZ37" s="18" t="s">
        <v>1092</v>
      </c>
      <c r="BA37" s="84" t="s">
        <v>1102</v>
      </c>
      <c r="BB37" s="83"/>
      <c r="BC37" s="83" t="s">
        <v>961</v>
      </c>
      <c r="BD37" s="18" t="s">
        <v>1092</v>
      </c>
      <c r="BE37" s="83"/>
      <c r="BF37" s="83"/>
      <c r="BG37" s="47"/>
      <c r="BH37" s="18" t="s">
        <v>1092</v>
      </c>
      <c r="BI37" s="84"/>
      <c r="BJ37" s="18" t="s">
        <v>1092</v>
      </c>
      <c r="BK37" s="84"/>
      <c r="BL37" s="84"/>
      <c r="BM37" s="18" t="s">
        <v>1092</v>
      </c>
      <c r="BN37" s="84"/>
      <c r="BO37" s="19" t="s">
        <v>2015</v>
      </c>
      <c r="BP37" s="19"/>
      <c r="BQ37" s="19"/>
      <c r="BR37" s="19"/>
      <c r="BS37" s="84" t="s">
        <v>961</v>
      </c>
      <c r="BT37" s="84"/>
      <c r="BU37" s="83"/>
      <c r="BV37" s="84"/>
      <c r="BW37" s="18" t="s">
        <v>1092</v>
      </c>
      <c r="BX37" s="18" t="s">
        <v>1092</v>
      </c>
      <c r="BY37" s="84"/>
      <c r="BZ37" s="84"/>
      <c r="CA37" s="84"/>
      <c r="CB37" s="84"/>
      <c r="CC37" s="45" t="s">
        <v>1092</v>
      </c>
      <c r="CD37" s="45" t="s">
        <v>1092</v>
      </c>
      <c r="CE37" s="45" t="s">
        <v>1092</v>
      </c>
      <c r="CF37" s="45" t="s">
        <v>1092</v>
      </c>
      <c r="CG37" s="45" t="s">
        <v>1092</v>
      </c>
      <c r="CH37" s="45" t="s">
        <v>1092</v>
      </c>
      <c r="CI37" s="45"/>
      <c r="CJ37" s="84" t="s">
        <v>1092</v>
      </c>
      <c r="CK37" s="84"/>
      <c r="CL37" s="83" t="s">
        <v>1792</v>
      </c>
      <c r="CM37" s="84" t="s">
        <v>1092</v>
      </c>
      <c r="CN37" s="84" t="s">
        <v>1092</v>
      </c>
      <c r="CO37" s="84" t="s">
        <v>1092</v>
      </c>
      <c r="CP37" s="84" t="s">
        <v>1092</v>
      </c>
      <c r="CQ37" s="84"/>
      <c r="CR37" s="84"/>
      <c r="CS37" s="84"/>
      <c r="CT37" s="84" t="s">
        <v>1092</v>
      </c>
      <c r="CU37" s="18" t="s">
        <v>1092</v>
      </c>
      <c r="CV37" s="83"/>
      <c r="CW37" s="18" t="s">
        <v>1092</v>
      </c>
      <c r="CX37" s="18" t="s">
        <v>1092</v>
      </c>
      <c r="CY37" s="18" t="s">
        <v>1092</v>
      </c>
      <c r="CZ37" s="84"/>
      <c r="DA37" s="66"/>
      <c r="DB37" s="66"/>
      <c r="DC37" s="165" t="s">
        <v>1092</v>
      </c>
      <c r="DD37" s="65"/>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row>
    <row r="38" spans="1:242" x14ac:dyDescent="0.2">
      <c r="A38" s="24" t="s">
        <v>212</v>
      </c>
      <c r="B38" s="24">
        <v>1120</v>
      </c>
      <c r="C38" s="83" t="s">
        <v>1452</v>
      </c>
      <c r="D38" s="19" t="s">
        <v>799</v>
      </c>
      <c r="E38" s="24" t="s">
        <v>198</v>
      </c>
      <c r="F38" s="24" t="s">
        <v>194</v>
      </c>
      <c r="G38" s="24" t="s">
        <v>799</v>
      </c>
      <c r="H38" s="83" t="s">
        <v>1657</v>
      </c>
      <c r="I38" s="83"/>
      <c r="J38" s="24"/>
      <c r="K38" s="24"/>
      <c r="L38" s="24"/>
      <c r="M38" s="25" t="s">
        <v>218</v>
      </c>
      <c r="N38" s="25"/>
      <c r="O38" s="24" t="s">
        <v>219</v>
      </c>
      <c r="P38" s="24"/>
      <c r="Q38" s="24"/>
      <c r="R38" s="24"/>
      <c r="S38" s="24"/>
      <c r="T38" s="24"/>
      <c r="U38" s="88"/>
      <c r="V38" s="88"/>
      <c r="W38" s="88"/>
      <c r="X38" s="88"/>
      <c r="Y38" s="88"/>
      <c r="Z38" s="88"/>
      <c r="AA38" s="88"/>
      <c r="AB38" s="88"/>
      <c r="AC38" s="88"/>
      <c r="AD38" s="88"/>
      <c r="AE38" s="88"/>
      <c r="AF38" s="88"/>
      <c r="AG38" s="88"/>
      <c r="AH38" s="88"/>
      <c r="AI38" s="89"/>
      <c r="AJ38" s="89"/>
      <c r="AK38" s="89"/>
      <c r="AL38" s="89"/>
      <c r="AM38" s="88"/>
      <c r="AN38" s="88"/>
      <c r="AO38" s="88"/>
      <c r="AP38" s="88"/>
      <c r="AQ38" s="88"/>
      <c r="AR38" s="88"/>
      <c r="AS38" s="88"/>
      <c r="AT38" s="88"/>
      <c r="AU38" s="88"/>
      <c r="AV38" s="88"/>
      <c r="AW38" s="90">
        <f>SUM(U38:AV38)</f>
        <v>0</v>
      </c>
      <c r="AX38" s="23"/>
      <c r="AY38" s="83" t="s">
        <v>961</v>
      </c>
      <c r="AZ38" s="18"/>
      <c r="BA38" s="84"/>
      <c r="BB38" s="83"/>
      <c r="BC38" s="83" t="s">
        <v>961</v>
      </c>
      <c r="BD38" s="83" t="s">
        <v>961</v>
      </c>
      <c r="BE38" s="83"/>
      <c r="BF38" s="83"/>
      <c r="BG38" s="47"/>
      <c r="BH38" s="84"/>
      <c r="BI38" s="84"/>
      <c r="BJ38" s="84"/>
      <c r="BK38" s="84"/>
      <c r="BL38" s="84"/>
      <c r="BM38" s="84"/>
      <c r="BN38" s="84"/>
      <c r="BO38" s="83" t="s">
        <v>961</v>
      </c>
      <c r="BP38" s="83"/>
      <c r="BQ38" s="83"/>
      <c r="BR38" s="83"/>
      <c r="BS38" s="84" t="s">
        <v>961</v>
      </c>
      <c r="BT38" s="84"/>
      <c r="BU38" s="83"/>
      <c r="BV38" s="84"/>
      <c r="BW38" s="84"/>
      <c r="BX38" s="84"/>
      <c r="BY38" s="84"/>
      <c r="BZ38" s="84"/>
      <c r="CA38" s="84"/>
      <c r="CB38" s="84"/>
      <c r="CC38" s="66"/>
      <c r="CD38" s="47"/>
      <c r="CE38" s="47"/>
      <c r="CF38" s="47"/>
      <c r="CG38" s="47"/>
      <c r="CH38" s="47"/>
      <c r="CI38" s="47"/>
      <c r="CJ38" s="84" t="s">
        <v>961</v>
      </c>
      <c r="CK38" s="84"/>
      <c r="CL38" s="83"/>
      <c r="CM38" s="84" t="s">
        <v>961</v>
      </c>
      <c r="CN38" s="84"/>
      <c r="CO38" s="84"/>
      <c r="CP38" s="84"/>
      <c r="CQ38" s="84"/>
      <c r="CR38" s="84"/>
      <c r="CS38" s="84"/>
      <c r="CT38" s="84"/>
      <c r="CU38" s="84"/>
      <c r="CV38" s="83"/>
      <c r="CW38" s="84" t="s">
        <v>961</v>
      </c>
      <c r="CX38" s="18" t="s">
        <v>1092</v>
      </c>
      <c r="CY38" s="18" t="s">
        <v>1092</v>
      </c>
      <c r="CZ38" s="84"/>
      <c r="DA38" s="66"/>
      <c r="DB38" s="66"/>
      <c r="DC38" s="169"/>
    </row>
    <row r="39" spans="1:242" x14ac:dyDescent="0.2">
      <c r="A39" s="28" t="s">
        <v>741</v>
      </c>
      <c r="B39" s="82">
        <v>2100</v>
      </c>
      <c r="C39" s="82" t="s">
        <v>1453</v>
      </c>
      <c r="D39" s="82" t="s">
        <v>1455</v>
      </c>
      <c r="E39" s="82" t="s">
        <v>239</v>
      </c>
      <c r="F39" s="82" t="s">
        <v>75</v>
      </c>
      <c r="G39" s="82" t="s">
        <v>860</v>
      </c>
      <c r="H39" s="82" t="s">
        <v>207</v>
      </c>
      <c r="I39" s="20" t="s">
        <v>1068</v>
      </c>
      <c r="J39" s="82" t="s">
        <v>1077</v>
      </c>
      <c r="K39" s="82" t="s">
        <v>1606</v>
      </c>
      <c r="L39" s="82" t="s">
        <v>1305</v>
      </c>
      <c r="M39" s="29" t="s">
        <v>218</v>
      </c>
      <c r="N39" s="29" t="s">
        <v>217</v>
      </c>
      <c r="O39" s="82" t="s">
        <v>498</v>
      </c>
      <c r="P39" s="82" t="s">
        <v>1837</v>
      </c>
      <c r="Q39" s="82"/>
      <c r="R39" s="82" t="s">
        <v>1566</v>
      </c>
      <c r="S39" s="82" t="s">
        <v>321</v>
      </c>
      <c r="T39" s="82" t="s">
        <v>67</v>
      </c>
      <c r="U39" s="88">
        <v>38</v>
      </c>
      <c r="V39" s="88">
        <v>7</v>
      </c>
      <c r="W39" s="88"/>
      <c r="X39" s="88"/>
      <c r="Y39" s="88">
        <v>53</v>
      </c>
      <c r="Z39" s="88"/>
      <c r="AA39" s="88">
        <v>32</v>
      </c>
      <c r="AB39" s="88">
        <v>40</v>
      </c>
      <c r="AC39" s="88">
        <v>50</v>
      </c>
      <c r="AD39" s="88"/>
      <c r="AE39" s="88"/>
      <c r="AF39" s="88"/>
      <c r="AG39" s="88"/>
      <c r="AH39" s="88"/>
      <c r="AI39" s="89">
        <v>65</v>
      </c>
      <c r="AJ39" s="89"/>
      <c r="AK39" s="89"/>
      <c r="AL39" s="89">
        <v>20</v>
      </c>
      <c r="AM39" s="88"/>
      <c r="AN39" s="88"/>
      <c r="AO39" s="88"/>
      <c r="AP39" s="88"/>
      <c r="AQ39" s="88"/>
      <c r="AR39" s="88"/>
      <c r="AS39" s="88"/>
      <c r="AT39" s="88"/>
      <c r="AU39" s="88"/>
      <c r="AV39" s="88"/>
      <c r="AW39" s="90">
        <f>SUM(U39:AV39)</f>
        <v>305</v>
      </c>
      <c r="AX39" s="23">
        <f>SUM(AW39:AW40)</f>
        <v>647</v>
      </c>
      <c r="AY39" s="83" t="s">
        <v>961</v>
      </c>
      <c r="AZ39" s="18" t="s">
        <v>1092</v>
      </c>
      <c r="BA39" s="84"/>
      <c r="BB39" s="83"/>
      <c r="BC39" s="83" t="s">
        <v>961</v>
      </c>
      <c r="BD39" s="18" t="s">
        <v>1092</v>
      </c>
      <c r="BE39" s="83"/>
      <c r="BF39" s="83"/>
      <c r="BG39" s="47"/>
      <c r="BH39" s="18"/>
      <c r="BI39" s="84"/>
      <c r="BJ39" s="84"/>
      <c r="BK39" s="84"/>
      <c r="BL39" s="84"/>
      <c r="BM39" s="18" t="s">
        <v>1092</v>
      </c>
      <c r="BN39" s="84"/>
      <c r="BO39" s="83"/>
      <c r="BP39" s="83"/>
      <c r="BQ39" s="83"/>
      <c r="BR39" s="83"/>
      <c r="BS39" s="84" t="s">
        <v>1092</v>
      </c>
      <c r="BT39" s="84"/>
      <c r="BU39" s="83"/>
      <c r="BV39" s="18" t="s">
        <v>1092</v>
      </c>
      <c r="BW39" s="84"/>
      <c r="BX39" s="84"/>
      <c r="BY39" s="84"/>
      <c r="BZ39" s="84"/>
      <c r="CA39" s="84"/>
      <c r="CB39" s="84"/>
      <c r="CC39" s="45" t="s">
        <v>1092</v>
      </c>
      <c r="CD39" s="45" t="s">
        <v>1092</v>
      </c>
      <c r="CE39" s="45" t="s">
        <v>1092</v>
      </c>
      <c r="CF39" s="66"/>
      <c r="CG39" s="45" t="s">
        <v>1092</v>
      </c>
      <c r="CH39" s="45" t="s">
        <v>1092</v>
      </c>
      <c r="CI39" s="45"/>
      <c r="CJ39" s="84"/>
      <c r="CK39" s="135"/>
      <c r="CL39" s="83"/>
      <c r="CM39" s="84"/>
      <c r="CN39" s="84"/>
      <c r="CO39" s="84" t="s">
        <v>1092</v>
      </c>
      <c r="CP39" s="84" t="s">
        <v>1092</v>
      </c>
      <c r="CQ39" s="84"/>
      <c r="CR39" s="84"/>
      <c r="CS39" s="84"/>
      <c r="CT39" s="84" t="s">
        <v>1092</v>
      </c>
      <c r="CU39" s="84"/>
      <c r="CV39" s="79"/>
      <c r="CW39" s="74"/>
      <c r="CX39" s="18" t="s">
        <v>1092</v>
      </c>
      <c r="CY39" s="18" t="s">
        <v>1092</v>
      </c>
      <c r="CZ39" s="84"/>
      <c r="DA39" s="66"/>
      <c r="DB39" s="66"/>
      <c r="DC39" s="169"/>
      <c r="DD39" s="65"/>
      <c r="DE39" s="3"/>
      <c r="DF39" s="3"/>
      <c r="DG39" s="3"/>
      <c r="DH39" s="3"/>
      <c r="DI39" s="3"/>
      <c r="DJ39" s="3"/>
      <c r="DK39" s="3"/>
      <c r="DL39" s="3"/>
      <c r="DM39" s="3"/>
      <c r="DN39" s="3"/>
      <c r="DO39" s="3"/>
      <c r="DP39" s="3"/>
      <c r="DQ39" s="3"/>
      <c r="DR39" s="3"/>
      <c r="DS39" s="3"/>
      <c r="DT39" s="3"/>
      <c r="DU39" s="3"/>
      <c r="DV39" s="3"/>
      <c r="DW39" s="3"/>
      <c r="DX39" s="3"/>
      <c r="DY39" s="3"/>
      <c r="DZ39" s="3"/>
      <c r="EA39" s="3"/>
      <c r="EB39" s="3"/>
      <c r="EC39" s="3"/>
      <c r="ED39" s="3"/>
      <c r="EE39" s="3"/>
      <c r="EF39" s="3"/>
      <c r="EG39" s="3"/>
      <c r="EH39" s="3"/>
      <c r="EI39" s="3"/>
      <c r="EJ39" s="3"/>
      <c r="EK39" s="3"/>
      <c r="EL39" s="3"/>
      <c r="EM39" s="3"/>
      <c r="EN39" s="3"/>
      <c r="EO39" s="3"/>
      <c r="EP39" s="3"/>
      <c r="EQ39" s="3"/>
      <c r="ER39" s="3"/>
      <c r="ES39" s="3"/>
      <c r="ET39" s="3"/>
      <c r="EU39" s="3"/>
      <c r="EV39" s="3"/>
      <c r="EW39" s="3"/>
      <c r="EX39" s="3"/>
      <c r="EY39" s="3"/>
      <c r="EZ39" s="3"/>
      <c r="FA39" s="3"/>
      <c r="FB39" s="3"/>
      <c r="FC39" s="3"/>
      <c r="FD39" s="3"/>
      <c r="FE39" s="3"/>
      <c r="FF39" s="3"/>
      <c r="FG39" s="3"/>
      <c r="FH39" s="3"/>
      <c r="FI39" s="3"/>
      <c r="FJ39" s="3"/>
      <c r="FK39" s="3"/>
      <c r="FL39" s="3"/>
      <c r="FM39" s="3"/>
      <c r="FN39" s="3"/>
      <c r="FO39" s="3"/>
      <c r="FP39" s="3"/>
      <c r="FQ39" s="3"/>
      <c r="FR39" s="3"/>
      <c r="FS39" s="3"/>
      <c r="FT39" s="3"/>
      <c r="FU39" s="3"/>
      <c r="FV39" s="3"/>
      <c r="FW39" s="3"/>
      <c r="FX39" s="3"/>
      <c r="FY39" s="3"/>
      <c r="FZ39" s="3"/>
      <c r="GA39" s="3"/>
      <c r="GB39" s="3"/>
      <c r="GC39" s="3"/>
      <c r="GD39" s="3"/>
      <c r="GE39" s="3"/>
      <c r="GF39" s="3"/>
      <c r="GG39" s="3"/>
      <c r="GH39" s="3"/>
      <c r="GI39" s="3"/>
      <c r="GJ39" s="3"/>
      <c r="GK39" s="3"/>
      <c r="GL39" s="3"/>
      <c r="GM39" s="3"/>
      <c r="GN39" s="3"/>
      <c r="GO39" s="3"/>
      <c r="GP39" s="3"/>
      <c r="GQ39" s="3"/>
      <c r="GR39" s="3"/>
      <c r="GS39" s="3"/>
      <c r="GT39" s="3"/>
      <c r="GU39" s="3"/>
      <c r="GV39" s="3"/>
      <c r="GW39" s="3"/>
      <c r="GX39" s="3"/>
      <c r="GY39" s="3"/>
      <c r="GZ39" s="3"/>
      <c r="HA39" s="3"/>
      <c r="HB39" s="3"/>
      <c r="HC39" s="3"/>
      <c r="HD39" s="3"/>
      <c r="HE39" s="3"/>
      <c r="HF39" s="3"/>
      <c r="HG39" s="3"/>
      <c r="HH39" s="3"/>
      <c r="HI39" s="3"/>
      <c r="HJ39" s="3"/>
      <c r="HK39" s="3"/>
      <c r="HL39" s="3"/>
      <c r="HM39" s="3"/>
      <c r="HN39" s="3"/>
      <c r="HO39" s="3"/>
      <c r="HP39" s="3"/>
      <c r="HQ39" s="3"/>
      <c r="HR39" s="3"/>
      <c r="HS39" s="3"/>
      <c r="HT39" s="3"/>
      <c r="HU39" s="3"/>
      <c r="HV39" s="3"/>
      <c r="HW39" s="3"/>
      <c r="HX39" s="3"/>
      <c r="HY39" s="3"/>
      <c r="HZ39" s="3"/>
      <c r="IA39" s="3"/>
      <c r="IB39" s="3"/>
      <c r="IC39" s="3"/>
      <c r="ID39" s="3"/>
      <c r="IE39" s="3"/>
      <c r="IF39" s="3"/>
      <c r="IG39" s="3"/>
      <c r="IH39" s="3"/>
    </row>
    <row r="40" spans="1:242" s="3" customFormat="1" ht="38.25" x14ac:dyDescent="0.2">
      <c r="A40" s="19" t="s">
        <v>741</v>
      </c>
      <c r="B40" s="19">
        <v>1280</v>
      </c>
      <c r="C40" s="19" t="s">
        <v>1453</v>
      </c>
      <c r="D40" s="19" t="s">
        <v>1454</v>
      </c>
      <c r="E40" s="19" t="s">
        <v>74</v>
      </c>
      <c r="F40" s="19" t="s">
        <v>75</v>
      </c>
      <c r="G40" s="19" t="s">
        <v>860</v>
      </c>
      <c r="H40" s="19" t="s">
        <v>207</v>
      </c>
      <c r="I40" s="11"/>
      <c r="J40" s="11"/>
      <c r="K40" s="11"/>
      <c r="L40" s="11"/>
      <c r="M40" s="75" t="s">
        <v>218</v>
      </c>
      <c r="N40" s="11"/>
      <c r="O40" s="147" t="s">
        <v>498</v>
      </c>
      <c r="P40" s="11"/>
      <c r="Q40" s="11"/>
      <c r="R40" s="11"/>
      <c r="S40" s="11"/>
      <c r="T40" s="11"/>
      <c r="U40" s="88"/>
      <c r="V40" s="88"/>
      <c r="W40" s="88"/>
      <c r="X40" s="88"/>
      <c r="Y40" s="88">
        <v>76</v>
      </c>
      <c r="Z40" s="88"/>
      <c r="AA40" s="88">
        <v>190</v>
      </c>
      <c r="AB40" s="88"/>
      <c r="AC40" s="88">
        <v>48</v>
      </c>
      <c r="AD40" s="88"/>
      <c r="AE40" s="88"/>
      <c r="AF40" s="88"/>
      <c r="AG40" s="88"/>
      <c r="AH40" s="88"/>
      <c r="AI40" s="89"/>
      <c r="AJ40" s="89"/>
      <c r="AK40" s="89"/>
      <c r="AL40" s="89"/>
      <c r="AM40" s="88">
        <v>20</v>
      </c>
      <c r="AN40" s="88">
        <v>8</v>
      </c>
      <c r="AO40" s="88"/>
      <c r="AP40" s="88"/>
      <c r="AQ40" s="88"/>
      <c r="AR40" s="88"/>
      <c r="AS40" s="88"/>
      <c r="AT40" s="88"/>
      <c r="AU40" s="88"/>
      <c r="AV40" s="88"/>
      <c r="AW40" s="90">
        <f>SUM(U40:AV40)</f>
        <v>342</v>
      </c>
      <c r="AX40" s="23"/>
      <c r="AY40" s="83" t="s">
        <v>961</v>
      </c>
      <c r="AZ40" s="18" t="s">
        <v>1092</v>
      </c>
      <c r="BA40" s="18" t="s">
        <v>1902</v>
      </c>
      <c r="BB40" s="83"/>
      <c r="BC40" s="18" t="s">
        <v>1092</v>
      </c>
      <c r="BD40" s="83" t="s">
        <v>961</v>
      </c>
      <c r="BE40" s="83"/>
      <c r="BF40" s="83"/>
      <c r="BG40" s="47"/>
      <c r="BH40" s="18" t="s">
        <v>1092</v>
      </c>
      <c r="BI40" s="84"/>
      <c r="BJ40" s="18" t="s">
        <v>1092</v>
      </c>
      <c r="BK40" s="84"/>
      <c r="BL40" s="84" t="s">
        <v>1092</v>
      </c>
      <c r="BM40" s="18" t="s">
        <v>1092</v>
      </c>
      <c r="BN40" s="84"/>
      <c r="BO40" s="19" t="s">
        <v>2170</v>
      </c>
      <c r="BP40" s="19"/>
      <c r="BQ40" s="19"/>
      <c r="BR40" s="19"/>
      <c r="BS40" s="84" t="s">
        <v>961</v>
      </c>
      <c r="BT40" s="84"/>
      <c r="BU40" s="83"/>
      <c r="BV40" s="84"/>
      <c r="BW40" s="18" t="s">
        <v>1092</v>
      </c>
      <c r="BX40" s="18" t="s">
        <v>1092</v>
      </c>
      <c r="BY40" s="84"/>
      <c r="BZ40" s="84"/>
      <c r="CA40" s="84"/>
      <c r="CB40" s="84"/>
      <c r="CC40" s="66"/>
      <c r="CD40" s="45" t="s">
        <v>1092</v>
      </c>
      <c r="CE40" s="45" t="s">
        <v>1092</v>
      </c>
      <c r="CF40" s="45" t="s">
        <v>1092</v>
      </c>
      <c r="CG40" s="45"/>
      <c r="CH40" s="45"/>
      <c r="CI40" s="66"/>
      <c r="CJ40" s="167" t="s">
        <v>1092</v>
      </c>
      <c r="CK40" s="83" t="s">
        <v>1815</v>
      </c>
      <c r="CL40" s="37"/>
      <c r="CM40" s="84" t="s">
        <v>1092</v>
      </c>
      <c r="CN40" s="84" t="s">
        <v>1092</v>
      </c>
      <c r="CO40" s="84" t="s">
        <v>1092</v>
      </c>
      <c r="CP40" s="84"/>
      <c r="CQ40" s="84"/>
      <c r="CR40" s="84"/>
      <c r="CS40" s="84"/>
      <c r="CT40" s="84" t="s">
        <v>1092</v>
      </c>
      <c r="CU40" s="18" t="s">
        <v>1092</v>
      </c>
      <c r="CV40" s="83"/>
      <c r="CW40" s="18" t="s">
        <v>1092</v>
      </c>
      <c r="CX40" s="18" t="s">
        <v>1092</v>
      </c>
      <c r="CY40" s="18" t="s">
        <v>1092</v>
      </c>
      <c r="CZ40" s="84"/>
      <c r="DA40" s="66"/>
      <c r="DB40" s="66"/>
      <c r="DC40" s="169"/>
      <c r="DD40" s="65"/>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c r="GS40" s="1"/>
      <c r="GT40" s="1"/>
      <c r="GU40" s="1"/>
      <c r="GV40" s="1"/>
      <c r="GW40" s="1"/>
      <c r="GX40" s="1"/>
      <c r="GY40" s="1"/>
      <c r="GZ40" s="1"/>
      <c r="HA40" s="1"/>
      <c r="HB40" s="1"/>
      <c r="HC40" s="1"/>
      <c r="HD40" s="1"/>
      <c r="HE40" s="1"/>
      <c r="HF40" s="1"/>
      <c r="HG40" s="1"/>
      <c r="HH40" s="1"/>
      <c r="HI40" s="1"/>
      <c r="HJ40" s="1"/>
      <c r="HK40" s="1"/>
      <c r="HL40" s="1"/>
      <c r="HM40" s="1"/>
      <c r="HN40" s="1"/>
      <c r="HO40" s="1"/>
      <c r="HP40" s="1"/>
      <c r="HQ40" s="1"/>
      <c r="HR40" s="1"/>
      <c r="HS40" s="1"/>
      <c r="HT40" s="1"/>
      <c r="HU40" s="1"/>
      <c r="HV40" s="1"/>
      <c r="HW40" s="1"/>
      <c r="HX40" s="1"/>
      <c r="HY40" s="1"/>
      <c r="HZ40" s="1"/>
      <c r="IA40" s="1"/>
      <c r="IB40" s="1"/>
      <c r="IC40" s="1"/>
      <c r="ID40" s="1"/>
      <c r="IE40" s="1"/>
      <c r="IF40" s="1"/>
      <c r="IG40" s="1"/>
      <c r="IH40" s="1"/>
    </row>
    <row r="41" spans="1:242" s="1" customFormat="1" ht="25.5" x14ac:dyDescent="0.2">
      <c r="A41" s="15" t="s">
        <v>260</v>
      </c>
      <c r="B41" s="15">
        <v>2870</v>
      </c>
      <c r="C41" s="15" t="s">
        <v>144</v>
      </c>
      <c r="D41" s="15" t="s">
        <v>961</v>
      </c>
      <c r="E41" s="82" t="s">
        <v>1700</v>
      </c>
      <c r="F41" s="15" t="s">
        <v>267</v>
      </c>
      <c r="G41" s="15" t="s">
        <v>268</v>
      </c>
      <c r="H41" s="15" t="s">
        <v>269</v>
      </c>
      <c r="I41" s="20" t="s">
        <v>793</v>
      </c>
      <c r="J41" s="15" t="s">
        <v>598</v>
      </c>
      <c r="K41" s="82" t="s">
        <v>1160</v>
      </c>
      <c r="L41" s="15" t="s">
        <v>225</v>
      </c>
      <c r="M41" s="16" t="s">
        <v>1038</v>
      </c>
      <c r="N41" s="16" t="s">
        <v>1037</v>
      </c>
      <c r="O41" s="15" t="s">
        <v>276</v>
      </c>
      <c r="P41" s="15"/>
      <c r="Q41" s="15"/>
      <c r="R41" s="82" t="s">
        <v>1757</v>
      </c>
      <c r="S41" s="15" t="s">
        <v>164</v>
      </c>
      <c r="T41" s="15" t="s">
        <v>71</v>
      </c>
      <c r="U41" s="88">
        <v>30</v>
      </c>
      <c r="V41" s="88"/>
      <c r="W41" s="88"/>
      <c r="X41" s="88"/>
      <c r="Y41" s="88">
        <v>77</v>
      </c>
      <c r="Z41" s="88">
        <v>20</v>
      </c>
      <c r="AA41" s="88">
        <v>97</v>
      </c>
      <c r="AB41" s="88">
        <v>26</v>
      </c>
      <c r="AC41" s="88">
        <v>45</v>
      </c>
      <c r="AD41" s="88"/>
      <c r="AE41" s="88"/>
      <c r="AF41" s="88"/>
      <c r="AG41" s="88"/>
      <c r="AH41" s="88"/>
      <c r="AI41" s="89">
        <v>22</v>
      </c>
      <c r="AJ41" s="89"/>
      <c r="AK41" s="89"/>
      <c r="AL41" s="89"/>
      <c r="AM41" s="88"/>
      <c r="AN41" s="88"/>
      <c r="AO41" s="88"/>
      <c r="AP41" s="88"/>
      <c r="AQ41" s="88"/>
      <c r="AR41" s="88"/>
      <c r="AS41" s="88"/>
      <c r="AT41" s="88"/>
      <c r="AU41" s="88"/>
      <c r="AV41" s="88"/>
      <c r="AW41" s="90">
        <f t="shared" ref="AW41:AW46" si="2">SUM(U41:AV41)</f>
        <v>317</v>
      </c>
      <c r="AX41" s="23"/>
      <c r="AY41" s="83" t="s">
        <v>961</v>
      </c>
      <c r="AZ41" s="18" t="s">
        <v>1092</v>
      </c>
      <c r="BA41" s="18" t="s">
        <v>1102</v>
      </c>
      <c r="BB41" s="83"/>
      <c r="BC41" s="83" t="s">
        <v>961</v>
      </c>
      <c r="BD41" s="18" t="s">
        <v>1092</v>
      </c>
      <c r="BE41" s="83" t="s">
        <v>1304</v>
      </c>
      <c r="BF41" s="83"/>
      <c r="BG41" s="47"/>
      <c r="BH41" s="18" t="s">
        <v>1092</v>
      </c>
      <c r="BI41" s="84"/>
      <c r="BJ41" s="18" t="s">
        <v>1092</v>
      </c>
      <c r="BK41" s="84"/>
      <c r="BL41" s="18" t="s">
        <v>1092</v>
      </c>
      <c r="BM41" s="18" t="s">
        <v>1092</v>
      </c>
      <c r="BN41" s="84"/>
      <c r="BO41" s="19" t="s">
        <v>2010</v>
      </c>
      <c r="BP41" s="18" t="s">
        <v>1092</v>
      </c>
      <c r="BQ41" s="19"/>
      <c r="BR41" s="19"/>
      <c r="BS41" s="84" t="s">
        <v>961</v>
      </c>
      <c r="BT41" s="84"/>
      <c r="BU41" s="83"/>
      <c r="BV41" s="84"/>
      <c r="BW41" s="18" t="s">
        <v>1092</v>
      </c>
      <c r="BX41" s="84"/>
      <c r="BY41" s="84" t="s">
        <v>1092</v>
      </c>
      <c r="BZ41" s="84"/>
      <c r="CA41" s="84"/>
      <c r="CB41" s="84"/>
      <c r="CC41" s="45" t="s">
        <v>1092</v>
      </c>
      <c r="CD41" s="45" t="s">
        <v>1092</v>
      </c>
      <c r="CE41" s="47"/>
      <c r="CF41" s="47"/>
      <c r="CG41" s="47"/>
      <c r="CH41" s="47"/>
      <c r="CI41" s="47"/>
      <c r="CJ41" s="84" t="s">
        <v>1092</v>
      </c>
      <c r="CK41" s="84"/>
      <c r="CL41" s="83"/>
      <c r="CM41" s="84" t="s">
        <v>1092</v>
      </c>
      <c r="CN41" s="18" t="s">
        <v>1092</v>
      </c>
      <c r="CO41" s="84" t="s">
        <v>1092</v>
      </c>
      <c r="CP41" s="84" t="s">
        <v>1092</v>
      </c>
      <c r="CQ41" s="84"/>
      <c r="CR41" s="84"/>
      <c r="CS41" s="84"/>
      <c r="CT41" s="84" t="s">
        <v>1092</v>
      </c>
      <c r="CU41" s="18" t="s">
        <v>1092</v>
      </c>
      <c r="CV41" s="83"/>
      <c r="CW41" s="18" t="s">
        <v>1092</v>
      </c>
      <c r="CX41" s="18" t="s">
        <v>1092</v>
      </c>
      <c r="CY41" s="18" t="s">
        <v>1092</v>
      </c>
      <c r="CZ41" s="18"/>
      <c r="DA41" s="66"/>
      <c r="DB41" s="45" t="s">
        <v>1092</v>
      </c>
      <c r="DC41" s="165"/>
      <c r="DD41" s="65"/>
      <c r="DE41" s="48"/>
      <c r="DF41" s="48"/>
      <c r="DG41" s="48"/>
      <c r="DH41" s="48"/>
      <c r="DI41" s="48"/>
      <c r="DJ41" s="48"/>
      <c r="DK41" s="48"/>
      <c r="DL41" s="48"/>
      <c r="DM41" s="48"/>
      <c r="DN41" s="48"/>
      <c r="DO41" s="48"/>
      <c r="DP41" s="48"/>
      <c r="DQ41" s="48"/>
      <c r="DR41" s="48"/>
      <c r="DS41" s="48"/>
      <c r="DT41" s="48"/>
      <c r="DU41" s="48"/>
      <c r="DV41" s="48"/>
      <c r="DW41" s="48"/>
      <c r="DX41" s="48"/>
      <c r="DY41" s="48"/>
      <c r="DZ41" s="48"/>
      <c r="EA41" s="48"/>
      <c r="EB41" s="48"/>
      <c r="EC41" s="48"/>
      <c r="ED41" s="48"/>
      <c r="EE41" s="48"/>
      <c r="EF41" s="48"/>
      <c r="EG41" s="48"/>
      <c r="EH41" s="48"/>
      <c r="EI41" s="48"/>
      <c r="EJ41" s="48"/>
      <c r="EK41" s="48"/>
      <c r="EL41" s="48"/>
      <c r="EM41" s="48"/>
      <c r="EN41" s="48"/>
      <c r="EO41" s="48"/>
      <c r="EP41" s="48"/>
      <c r="EQ41" s="48"/>
      <c r="ER41" s="48"/>
      <c r="ES41" s="48"/>
      <c r="ET41" s="48"/>
      <c r="EU41" s="48"/>
      <c r="EV41" s="48"/>
      <c r="EW41" s="48"/>
      <c r="EX41" s="48"/>
      <c r="EY41" s="48"/>
      <c r="EZ41" s="48"/>
      <c r="FA41" s="48"/>
      <c r="FB41" s="48"/>
      <c r="FC41" s="48"/>
      <c r="FD41" s="48"/>
      <c r="FE41" s="48"/>
      <c r="FF41" s="48"/>
      <c r="FG41" s="48"/>
      <c r="FH41" s="48"/>
      <c r="FI41" s="48"/>
      <c r="FJ41" s="48"/>
      <c r="FK41" s="48"/>
      <c r="FL41" s="48"/>
      <c r="FM41" s="48"/>
      <c r="FN41" s="48"/>
      <c r="FO41" s="48"/>
      <c r="FP41" s="48"/>
      <c r="FQ41" s="48"/>
      <c r="FR41" s="48"/>
      <c r="FS41" s="48"/>
      <c r="FT41" s="48"/>
      <c r="FU41" s="48"/>
      <c r="FV41" s="48"/>
      <c r="FW41" s="48"/>
      <c r="FX41" s="48"/>
      <c r="FY41" s="48"/>
      <c r="FZ41" s="48"/>
      <c r="GA41" s="48"/>
      <c r="GB41" s="48"/>
      <c r="GC41" s="48"/>
      <c r="GD41" s="48"/>
      <c r="GE41" s="48"/>
      <c r="GF41" s="48"/>
      <c r="GG41" s="48"/>
      <c r="GH41" s="48"/>
      <c r="GI41" s="48"/>
      <c r="GJ41" s="48"/>
      <c r="GK41" s="48"/>
      <c r="GL41" s="48"/>
      <c r="GM41" s="48"/>
      <c r="GN41" s="48"/>
      <c r="GO41" s="48"/>
      <c r="GP41" s="48"/>
      <c r="GQ41" s="48"/>
      <c r="GR41" s="48"/>
      <c r="GS41" s="48"/>
      <c r="GT41" s="48"/>
      <c r="GU41" s="48"/>
      <c r="GV41" s="48"/>
      <c r="GW41" s="48"/>
      <c r="GX41" s="48"/>
      <c r="GY41" s="48"/>
      <c r="GZ41" s="48"/>
      <c r="HA41" s="48"/>
      <c r="HB41" s="48"/>
      <c r="HC41" s="48"/>
      <c r="HD41" s="48"/>
      <c r="HE41" s="48"/>
      <c r="HF41" s="48"/>
      <c r="HG41" s="48"/>
      <c r="HH41" s="48"/>
      <c r="HI41" s="48"/>
      <c r="HJ41" s="48"/>
      <c r="HK41" s="48"/>
      <c r="HL41" s="48"/>
      <c r="HM41" s="48"/>
      <c r="HN41" s="48"/>
      <c r="HO41" s="48"/>
      <c r="HP41" s="48"/>
      <c r="HQ41" s="48"/>
      <c r="HR41" s="48"/>
      <c r="HS41" s="48"/>
      <c r="HT41" s="48"/>
      <c r="HU41" s="48"/>
      <c r="HV41" s="48"/>
      <c r="HW41" s="48"/>
      <c r="HX41" s="48"/>
      <c r="HY41" s="48"/>
      <c r="HZ41" s="48"/>
      <c r="IA41" s="48"/>
      <c r="IB41" s="48"/>
      <c r="IC41" s="48"/>
      <c r="ID41" s="48"/>
      <c r="IE41" s="48"/>
      <c r="IF41" s="48"/>
      <c r="IG41" s="48"/>
      <c r="IH41" s="48"/>
    </row>
    <row r="42" spans="1:242" s="48" customFormat="1" ht="25.5" x14ac:dyDescent="0.2">
      <c r="A42" s="15" t="s">
        <v>561</v>
      </c>
      <c r="B42" s="15">
        <v>1520</v>
      </c>
      <c r="C42" s="82" t="s">
        <v>1508</v>
      </c>
      <c r="D42" s="15" t="s">
        <v>470</v>
      </c>
      <c r="E42" s="82" t="s">
        <v>1556</v>
      </c>
      <c r="F42" s="15" t="s">
        <v>880</v>
      </c>
      <c r="G42" s="82" t="s">
        <v>214</v>
      </c>
      <c r="H42" s="15" t="s">
        <v>830</v>
      </c>
      <c r="I42" s="20" t="s">
        <v>840</v>
      </c>
      <c r="J42" s="82" t="s">
        <v>2137</v>
      </c>
      <c r="K42" s="82" t="s">
        <v>1098</v>
      </c>
      <c r="L42" s="82" t="s">
        <v>2244</v>
      </c>
      <c r="M42" s="16" t="s">
        <v>964</v>
      </c>
      <c r="N42" s="29" t="s">
        <v>1622</v>
      </c>
      <c r="O42" s="15" t="s">
        <v>965</v>
      </c>
      <c r="P42" s="15"/>
      <c r="Q42" s="15"/>
      <c r="R42" s="82" t="s">
        <v>1948</v>
      </c>
      <c r="S42" s="82" t="s">
        <v>73</v>
      </c>
      <c r="T42" s="15" t="s">
        <v>69</v>
      </c>
      <c r="U42" s="88">
        <v>30</v>
      </c>
      <c r="V42" s="88"/>
      <c r="W42" s="88"/>
      <c r="X42" s="88">
        <v>10</v>
      </c>
      <c r="Y42" s="88">
        <v>89</v>
      </c>
      <c r="Z42" s="88"/>
      <c r="AA42" s="88">
        <v>111</v>
      </c>
      <c r="AB42" s="88">
        <v>40</v>
      </c>
      <c r="AC42" s="88">
        <v>77</v>
      </c>
      <c r="AD42" s="88"/>
      <c r="AE42" s="88"/>
      <c r="AF42" s="88"/>
      <c r="AG42" s="88"/>
      <c r="AH42" s="88">
        <v>30</v>
      </c>
      <c r="AI42" s="89">
        <v>60</v>
      </c>
      <c r="AJ42" s="89">
        <v>15</v>
      </c>
      <c r="AK42" s="89"/>
      <c r="AL42" s="89"/>
      <c r="AM42" s="88"/>
      <c r="AN42" s="88">
        <v>6</v>
      </c>
      <c r="AO42" s="88"/>
      <c r="AP42" s="88"/>
      <c r="AQ42" s="88"/>
      <c r="AR42" s="88"/>
      <c r="AS42" s="88"/>
      <c r="AT42" s="88"/>
      <c r="AU42" s="88"/>
      <c r="AV42" s="88"/>
      <c r="AW42" s="90">
        <f t="shared" si="2"/>
        <v>468</v>
      </c>
      <c r="AX42" s="23">
        <f>SUM(AW42:AW43)</f>
        <v>592</v>
      </c>
      <c r="AY42" s="83" t="s">
        <v>961</v>
      </c>
      <c r="AZ42" s="18" t="s">
        <v>1092</v>
      </c>
      <c r="BA42" s="84" t="s">
        <v>1102</v>
      </c>
      <c r="BB42" s="83"/>
      <c r="BC42" s="83" t="s">
        <v>961</v>
      </c>
      <c r="BD42" s="83" t="s">
        <v>961</v>
      </c>
      <c r="BE42" s="83" t="s">
        <v>1525</v>
      </c>
      <c r="BF42" s="83"/>
      <c r="BG42" s="47"/>
      <c r="BH42" s="18" t="s">
        <v>1092</v>
      </c>
      <c r="BI42" s="18" t="s">
        <v>1092</v>
      </c>
      <c r="BJ42" s="84"/>
      <c r="BK42" s="84"/>
      <c r="BL42" s="18" t="s">
        <v>1092</v>
      </c>
      <c r="BM42" s="18" t="s">
        <v>1092</v>
      </c>
      <c r="BN42" s="84"/>
      <c r="BO42" s="83" t="s">
        <v>2008</v>
      </c>
      <c r="BP42" s="84" t="s">
        <v>1092</v>
      </c>
      <c r="BS42" s="84"/>
      <c r="BT42" s="18" t="s">
        <v>1092</v>
      </c>
      <c r="BU42" s="19"/>
      <c r="BV42" s="84"/>
      <c r="BW42" s="18" t="s">
        <v>1092</v>
      </c>
      <c r="BX42" s="18" t="s">
        <v>1092</v>
      </c>
      <c r="BY42" s="84"/>
      <c r="BZ42" s="84"/>
      <c r="CA42" s="84"/>
      <c r="CB42" s="84"/>
      <c r="CC42" s="18" t="s">
        <v>1092</v>
      </c>
      <c r="CD42" s="202" t="s">
        <v>1092</v>
      </c>
      <c r="CE42" s="47"/>
      <c r="CF42" s="47"/>
      <c r="CG42" s="47"/>
      <c r="CH42" s="47"/>
      <c r="CI42" s="47"/>
      <c r="CJ42" s="84" t="s">
        <v>1092</v>
      </c>
      <c r="CK42" s="84"/>
      <c r="CL42" s="83"/>
      <c r="CM42" s="84" t="s">
        <v>1092</v>
      </c>
      <c r="CN42" s="18" t="s">
        <v>1092</v>
      </c>
      <c r="CO42" s="84" t="s">
        <v>1092</v>
      </c>
      <c r="CP42" s="84" t="s">
        <v>1092</v>
      </c>
      <c r="CQ42" s="84" t="s">
        <v>1092</v>
      </c>
      <c r="CR42" s="84"/>
      <c r="CS42" s="84"/>
      <c r="CT42" s="84" t="s">
        <v>1092</v>
      </c>
      <c r="CU42" s="18" t="s">
        <v>1092</v>
      </c>
      <c r="CV42" s="83"/>
      <c r="CW42" s="18" t="s">
        <v>1092</v>
      </c>
      <c r="CX42" s="18" t="s">
        <v>1092</v>
      </c>
      <c r="CY42" s="84" t="s">
        <v>1092</v>
      </c>
      <c r="CZ42" s="18"/>
      <c r="DA42" s="66"/>
      <c r="DB42" s="45" t="s">
        <v>1092</v>
      </c>
      <c r="DC42" s="165"/>
      <c r="DD42" s="65"/>
    </row>
    <row r="43" spans="1:242" s="48" customFormat="1" x14ac:dyDescent="0.2">
      <c r="A43" s="27" t="s">
        <v>561</v>
      </c>
      <c r="B43" s="24">
        <v>1500</v>
      </c>
      <c r="C43" s="83" t="s">
        <v>1508</v>
      </c>
      <c r="D43" s="24" t="s">
        <v>585</v>
      </c>
      <c r="E43" s="83" t="s">
        <v>1557</v>
      </c>
      <c r="F43" s="24" t="s">
        <v>880</v>
      </c>
      <c r="G43" s="83" t="s">
        <v>214</v>
      </c>
      <c r="H43" s="24" t="s">
        <v>112</v>
      </c>
      <c r="I43" s="83"/>
      <c r="J43" s="24"/>
      <c r="K43" s="24"/>
      <c r="L43" s="24"/>
      <c r="M43" s="25" t="s">
        <v>964</v>
      </c>
      <c r="N43" s="84"/>
      <c r="O43" s="24" t="s">
        <v>965</v>
      </c>
      <c r="P43" s="24"/>
      <c r="Q43" s="24"/>
      <c r="R43" s="24"/>
      <c r="S43" s="30"/>
      <c r="T43" s="24"/>
      <c r="U43" s="88"/>
      <c r="V43" s="88"/>
      <c r="W43" s="88"/>
      <c r="X43" s="88"/>
      <c r="Y43" s="88"/>
      <c r="Z43" s="88"/>
      <c r="AA43" s="88"/>
      <c r="AB43" s="88"/>
      <c r="AC43" s="88"/>
      <c r="AD43" s="88"/>
      <c r="AE43" s="88"/>
      <c r="AF43" s="88"/>
      <c r="AG43" s="88"/>
      <c r="AH43" s="88"/>
      <c r="AI43" s="89"/>
      <c r="AJ43" s="89"/>
      <c r="AK43" s="89">
        <v>26</v>
      </c>
      <c r="AL43" s="89">
        <v>24</v>
      </c>
      <c r="AM43" s="88"/>
      <c r="AN43" s="88"/>
      <c r="AO43" s="88"/>
      <c r="AP43" s="88">
        <v>74</v>
      </c>
      <c r="AQ43" s="88"/>
      <c r="AR43" s="88"/>
      <c r="AS43" s="88"/>
      <c r="AT43" s="88"/>
      <c r="AU43" s="88"/>
      <c r="AV43" s="88"/>
      <c r="AW43" s="90">
        <f t="shared" si="2"/>
        <v>124</v>
      </c>
      <c r="AX43" s="23"/>
      <c r="AY43" s="83" t="s">
        <v>961</v>
      </c>
      <c r="AZ43" s="18" t="s">
        <v>1092</v>
      </c>
      <c r="BA43" s="84"/>
      <c r="BB43" s="83"/>
      <c r="BC43" s="83" t="s">
        <v>961</v>
      </c>
      <c r="BD43" s="83" t="s">
        <v>961</v>
      </c>
      <c r="BE43" s="83"/>
      <c r="BF43" s="83"/>
      <c r="BG43" s="47"/>
      <c r="BH43" s="84"/>
      <c r="BI43" s="84"/>
      <c r="BJ43" s="84"/>
      <c r="BK43" s="84"/>
      <c r="BL43" s="84"/>
      <c r="BM43" s="84"/>
      <c r="BN43" s="84"/>
      <c r="BO43" s="83" t="s">
        <v>961</v>
      </c>
      <c r="BP43" s="83"/>
      <c r="BQ43" s="83"/>
      <c r="BR43" s="83"/>
      <c r="BS43" s="84" t="s">
        <v>961</v>
      </c>
      <c r="BT43" s="84"/>
      <c r="BU43" s="83"/>
      <c r="BV43" s="18" t="s">
        <v>1092</v>
      </c>
      <c r="BW43" s="84"/>
      <c r="BX43" s="84"/>
      <c r="BY43" s="84"/>
      <c r="BZ43" s="84"/>
      <c r="CA43" s="84"/>
      <c r="CB43" s="84"/>
      <c r="CC43" s="66"/>
      <c r="CD43" s="72"/>
      <c r="CE43" s="47"/>
      <c r="CF43" s="47"/>
      <c r="CG43" s="47"/>
      <c r="CH43" s="47"/>
      <c r="CI43" s="47"/>
      <c r="CJ43" s="84" t="s">
        <v>961</v>
      </c>
      <c r="CK43" s="84"/>
      <c r="CL43" s="83"/>
      <c r="CM43" s="84"/>
      <c r="CN43" s="84"/>
      <c r="CO43" s="63"/>
      <c r="CP43" s="84"/>
      <c r="CQ43" s="84"/>
      <c r="CR43" s="84"/>
      <c r="CS43" s="63"/>
      <c r="CT43" s="84"/>
      <c r="CU43" s="84"/>
      <c r="CV43" s="83"/>
      <c r="CW43" s="84" t="s">
        <v>1092</v>
      </c>
      <c r="CX43" s="18" t="s">
        <v>1092</v>
      </c>
      <c r="CY43" s="18"/>
      <c r="CZ43" s="84"/>
      <c r="DA43" s="66"/>
      <c r="DB43" s="45" t="s">
        <v>1092</v>
      </c>
      <c r="DC43" s="165" t="s">
        <v>1092</v>
      </c>
      <c r="DD43" s="65"/>
      <c r="DE43" s="46"/>
      <c r="DF43" s="46"/>
      <c r="DG43" s="46"/>
      <c r="DH43" s="46"/>
      <c r="DI43" s="46"/>
      <c r="DJ43" s="46"/>
      <c r="DK43" s="46"/>
      <c r="DL43" s="46"/>
      <c r="DM43" s="46"/>
      <c r="DN43" s="46"/>
      <c r="DO43" s="46"/>
      <c r="DP43" s="46"/>
      <c r="DQ43" s="46"/>
      <c r="DR43" s="46"/>
      <c r="DS43" s="46"/>
      <c r="DT43" s="46"/>
      <c r="DU43" s="46"/>
      <c r="DV43" s="46"/>
      <c r="DW43" s="46"/>
      <c r="DX43" s="46"/>
      <c r="DY43" s="46"/>
      <c r="DZ43" s="46"/>
      <c r="EA43" s="46"/>
      <c r="EB43" s="46"/>
      <c r="EC43" s="46"/>
      <c r="ED43" s="46"/>
      <c r="EE43" s="46"/>
      <c r="EF43" s="46"/>
      <c r="EG43" s="46"/>
      <c r="EH43" s="46"/>
      <c r="EI43" s="46"/>
      <c r="EJ43" s="46"/>
      <c r="EK43" s="46"/>
      <c r="EL43" s="46"/>
      <c r="EM43" s="46"/>
      <c r="EN43" s="46"/>
      <c r="EO43" s="46"/>
      <c r="EP43" s="46"/>
      <c r="EQ43" s="46"/>
      <c r="ER43" s="46"/>
      <c r="ES43" s="46"/>
      <c r="ET43" s="46"/>
      <c r="EU43" s="46"/>
      <c r="EV43" s="46"/>
      <c r="EW43" s="46"/>
      <c r="EX43" s="46"/>
      <c r="EY43" s="46"/>
      <c r="EZ43" s="46"/>
      <c r="FA43" s="46"/>
      <c r="FB43" s="46"/>
      <c r="FC43" s="46"/>
      <c r="FD43" s="46"/>
      <c r="FE43" s="46"/>
      <c r="FF43" s="46"/>
      <c r="FG43" s="46"/>
      <c r="FH43" s="46"/>
      <c r="FI43" s="46"/>
      <c r="FJ43" s="46"/>
      <c r="FK43" s="46"/>
      <c r="FL43" s="46"/>
      <c r="FM43" s="46"/>
      <c r="FN43" s="46"/>
      <c r="FO43" s="46"/>
      <c r="FP43" s="46"/>
      <c r="FQ43" s="46"/>
      <c r="FR43" s="46"/>
      <c r="FS43" s="46"/>
      <c r="FT43" s="46"/>
      <c r="FU43" s="46"/>
      <c r="FV43" s="46"/>
      <c r="FW43" s="46"/>
      <c r="FX43" s="46"/>
      <c r="FY43" s="46"/>
      <c r="FZ43" s="46"/>
      <c r="GA43" s="46"/>
      <c r="GB43" s="46"/>
      <c r="GC43" s="46"/>
      <c r="GD43" s="46"/>
      <c r="GE43" s="46"/>
      <c r="GF43" s="46"/>
      <c r="GG43" s="46"/>
      <c r="GH43" s="46"/>
      <c r="GI43" s="46"/>
      <c r="GJ43" s="46"/>
      <c r="GK43" s="46"/>
      <c r="GL43" s="46"/>
      <c r="GM43" s="46"/>
      <c r="GN43" s="46"/>
      <c r="GO43" s="46"/>
      <c r="GP43" s="46"/>
      <c r="GQ43" s="46"/>
      <c r="GR43" s="46"/>
      <c r="GS43" s="46"/>
      <c r="GT43" s="46"/>
      <c r="GU43" s="46"/>
      <c r="GV43" s="46"/>
      <c r="GW43" s="46"/>
      <c r="GX43" s="46"/>
      <c r="GY43" s="46"/>
      <c r="GZ43" s="46"/>
      <c r="HA43" s="46"/>
      <c r="HB43" s="46"/>
      <c r="HC43" s="46"/>
      <c r="HD43" s="46"/>
      <c r="HE43" s="46"/>
      <c r="HF43" s="46"/>
      <c r="HG43" s="46"/>
      <c r="HH43" s="46"/>
      <c r="HI43" s="46"/>
      <c r="HJ43" s="46"/>
      <c r="HK43" s="46"/>
      <c r="HL43" s="46"/>
      <c r="HM43" s="46"/>
      <c r="HN43" s="46"/>
      <c r="HO43" s="46"/>
      <c r="HP43" s="46"/>
      <c r="HQ43" s="46"/>
      <c r="HR43" s="46"/>
      <c r="HS43" s="46"/>
      <c r="HT43" s="46"/>
      <c r="HU43" s="46"/>
      <c r="HV43" s="46"/>
      <c r="HW43" s="46"/>
      <c r="HX43" s="46"/>
      <c r="HY43" s="46"/>
      <c r="HZ43" s="46"/>
      <c r="IA43" s="46"/>
      <c r="IB43" s="46"/>
      <c r="IC43" s="46"/>
      <c r="ID43" s="46"/>
      <c r="IE43" s="46"/>
      <c r="IF43" s="46"/>
      <c r="IG43" s="46"/>
      <c r="IH43" s="46"/>
    </row>
    <row r="44" spans="1:242" s="46" customFormat="1" ht="51" x14ac:dyDescent="0.2">
      <c r="A44" s="15" t="s">
        <v>759</v>
      </c>
      <c r="B44" s="15">
        <v>1570</v>
      </c>
      <c r="C44" s="82" t="s">
        <v>1456</v>
      </c>
      <c r="D44" s="15" t="s">
        <v>54</v>
      </c>
      <c r="E44" s="15" t="s">
        <v>760</v>
      </c>
      <c r="F44" s="15" t="s">
        <v>761</v>
      </c>
      <c r="G44" s="82" t="s">
        <v>1666</v>
      </c>
      <c r="H44" s="15" t="s">
        <v>771</v>
      </c>
      <c r="I44" s="20" t="s">
        <v>386</v>
      </c>
      <c r="J44" s="82" t="s">
        <v>1649</v>
      </c>
      <c r="K44" s="82" t="s">
        <v>1306</v>
      </c>
      <c r="L44" s="82" t="s">
        <v>1861</v>
      </c>
      <c r="M44" s="16" t="s">
        <v>964</v>
      </c>
      <c r="N44" s="29" t="s">
        <v>1622</v>
      </c>
      <c r="O44" s="15" t="s">
        <v>965</v>
      </c>
      <c r="P44" s="82" t="s">
        <v>1828</v>
      </c>
      <c r="R44" s="82" t="s">
        <v>1948</v>
      </c>
      <c r="S44" s="82" t="s">
        <v>73</v>
      </c>
      <c r="T44" s="15" t="s">
        <v>69</v>
      </c>
      <c r="U44" s="88">
        <v>123</v>
      </c>
      <c r="V44" s="88">
        <v>45</v>
      </c>
      <c r="W44" s="88"/>
      <c r="X44" s="88"/>
      <c r="Y44" s="88">
        <v>44</v>
      </c>
      <c r="Z44" s="88"/>
      <c r="AA44" s="88">
        <v>163</v>
      </c>
      <c r="AB44" s="88"/>
      <c r="AC44" s="88">
        <v>72</v>
      </c>
      <c r="AD44" s="88"/>
      <c r="AE44" s="88">
        <v>15</v>
      </c>
      <c r="AF44" s="88"/>
      <c r="AG44" s="88"/>
      <c r="AH44" s="88"/>
      <c r="AI44" s="89">
        <v>52</v>
      </c>
      <c r="AJ44" s="89"/>
      <c r="AK44" s="89"/>
      <c r="AL44" s="89"/>
      <c r="AM44" s="88">
        <v>55</v>
      </c>
      <c r="AN44" s="88">
        <v>10</v>
      </c>
      <c r="AO44" s="88"/>
      <c r="AP44" s="88"/>
      <c r="AQ44" s="88">
        <v>24</v>
      </c>
      <c r="AR44" s="88"/>
      <c r="AS44" s="88"/>
      <c r="AT44" s="88"/>
      <c r="AU44" s="88"/>
      <c r="AV44" s="88"/>
      <c r="AW44" s="90">
        <f t="shared" si="2"/>
        <v>603</v>
      </c>
      <c r="AX44" s="23">
        <f>SUM(AW44:AW46)</f>
        <v>849</v>
      </c>
      <c r="AY44" s="83" t="s">
        <v>961</v>
      </c>
      <c r="AZ44" s="18" t="s">
        <v>1092</v>
      </c>
      <c r="BA44" s="84" t="s">
        <v>1102</v>
      </c>
      <c r="BB44" s="83"/>
      <c r="BC44" s="83" t="s">
        <v>961</v>
      </c>
      <c r="BD44" s="18" t="s">
        <v>1198</v>
      </c>
      <c r="BE44" s="83" t="s">
        <v>1525</v>
      </c>
      <c r="BF44" s="83"/>
      <c r="BG44" s="47"/>
      <c r="BH44" s="18" t="s">
        <v>1092</v>
      </c>
      <c r="BI44" s="18" t="s">
        <v>1092</v>
      </c>
      <c r="BJ44" s="84"/>
      <c r="BK44" s="84"/>
      <c r="BL44" s="18" t="s">
        <v>1092</v>
      </c>
      <c r="BM44" s="18" t="s">
        <v>1092</v>
      </c>
      <c r="BN44" s="84"/>
      <c r="BO44" s="19" t="s">
        <v>2009</v>
      </c>
      <c r="BP44" s="18" t="s">
        <v>1092</v>
      </c>
      <c r="BQ44" s="48"/>
      <c r="BR44" s="48"/>
      <c r="BS44" s="84" t="s">
        <v>961</v>
      </c>
      <c r="BT44" s="84"/>
      <c r="BU44" s="83"/>
      <c r="BV44" s="84"/>
      <c r="BW44" s="18" t="s">
        <v>1092</v>
      </c>
      <c r="BX44" s="84" t="s">
        <v>1092</v>
      </c>
      <c r="BY44" s="84"/>
      <c r="BZ44" s="84"/>
      <c r="CA44" s="84"/>
      <c r="CB44" s="84"/>
      <c r="CC44" s="66"/>
      <c r="CD44" s="18" t="s">
        <v>1092</v>
      </c>
      <c r="CE44" s="47"/>
      <c r="CF44" s="47"/>
      <c r="CG44" s="47"/>
      <c r="CH44" s="47"/>
      <c r="CI44" s="47"/>
      <c r="CJ44" s="160" t="s">
        <v>1835</v>
      </c>
      <c r="CK44" s="84"/>
      <c r="CL44" s="83"/>
      <c r="CM44" s="84" t="s">
        <v>1092</v>
      </c>
      <c r="CN44" s="18" t="s">
        <v>1092</v>
      </c>
      <c r="CO44" s="84" t="s">
        <v>1092</v>
      </c>
      <c r="CP44" s="84" t="s">
        <v>1092</v>
      </c>
      <c r="CQ44" s="147" t="s">
        <v>1834</v>
      </c>
      <c r="CR44" s="84"/>
      <c r="CS44" s="84"/>
      <c r="CT44" s="84" t="s">
        <v>1092</v>
      </c>
      <c r="CU44" s="84"/>
      <c r="CV44" s="83"/>
      <c r="CW44" s="18" t="s">
        <v>1092</v>
      </c>
      <c r="CX44" s="18" t="s">
        <v>1092</v>
      </c>
      <c r="CY44" s="84" t="s">
        <v>1092</v>
      </c>
      <c r="CZ44" s="18"/>
      <c r="DA44" s="18" t="s">
        <v>1194</v>
      </c>
      <c r="DB44" s="45" t="s">
        <v>1092</v>
      </c>
      <c r="DC44" s="165" t="s">
        <v>1092</v>
      </c>
      <c r="DD44" s="65"/>
      <c r="DE44" s="48"/>
      <c r="DF44" s="48"/>
      <c r="DG44" s="48"/>
      <c r="DH44" s="48"/>
      <c r="DI44" s="48"/>
      <c r="DJ44" s="48"/>
      <c r="DK44" s="48"/>
      <c r="DL44" s="48"/>
      <c r="DM44" s="48"/>
      <c r="DN44" s="48"/>
      <c r="DO44" s="48"/>
      <c r="DP44" s="48"/>
      <c r="DQ44" s="48"/>
      <c r="DR44" s="48"/>
      <c r="DS44" s="48"/>
      <c r="DT44" s="48"/>
      <c r="DU44" s="48"/>
      <c r="DV44" s="48"/>
      <c r="DW44" s="48"/>
      <c r="DX44" s="48"/>
      <c r="DY44" s="48"/>
      <c r="DZ44" s="48"/>
      <c r="EA44" s="48"/>
      <c r="EB44" s="48"/>
      <c r="EC44" s="48"/>
      <c r="ED44" s="48"/>
      <c r="EE44" s="48"/>
      <c r="EF44" s="48"/>
      <c r="EG44" s="48"/>
      <c r="EH44" s="48"/>
      <c r="EI44" s="48"/>
      <c r="EJ44" s="48"/>
      <c r="EK44" s="48"/>
      <c r="EL44" s="48"/>
      <c r="EM44" s="48"/>
      <c r="EN44" s="48"/>
      <c r="EO44" s="48"/>
      <c r="EP44" s="48"/>
      <c r="EQ44" s="48"/>
      <c r="ER44" s="48"/>
      <c r="ES44" s="48"/>
      <c r="ET44" s="48"/>
      <c r="EU44" s="48"/>
      <c r="EV44" s="48"/>
      <c r="EW44" s="48"/>
      <c r="EX44" s="48"/>
      <c r="EY44" s="48"/>
      <c r="EZ44" s="48"/>
      <c r="FA44" s="48"/>
      <c r="FB44" s="48"/>
      <c r="FC44" s="48"/>
      <c r="FD44" s="48"/>
      <c r="FE44" s="48"/>
      <c r="FF44" s="48"/>
      <c r="FG44" s="48"/>
      <c r="FH44" s="48"/>
      <c r="FI44" s="48"/>
      <c r="FJ44" s="48"/>
      <c r="FK44" s="48"/>
      <c r="FL44" s="48"/>
      <c r="FM44" s="48"/>
      <c r="FN44" s="48"/>
      <c r="FO44" s="48"/>
      <c r="FP44" s="48"/>
      <c r="FQ44" s="48"/>
      <c r="FR44" s="48"/>
      <c r="FS44" s="48"/>
      <c r="FT44" s="48"/>
      <c r="FU44" s="48"/>
      <c r="FV44" s="48"/>
      <c r="FW44" s="48"/>
      <c r="FX44" s="48"/>
      <c r="FY44" s="48"/>
      <c r="FZ44" s="48"/>
      <c r="GA44" s="48"/>
      <c r="GB44" s="48"/>
      <c r="GC44" s="48"/>
      <c r="GD44" s="48"/>
      <c r="GE44" s="48"/>
      <c r="GF44" s="48"/>
      <c r="GG44" s="48"/>
      <c r="GH44" s="48"/>
      <c r="GI44" s="48"/>
      <c r="GJ44" s="48"/>
      <c r="GK44" s="48"/>
      <c r="GL44" s="48"/>
      <c r="GM44" s="48"/>
      <c r="GN44" s="48"/>
      <c r="GO44" s="48"/>
      <c r="GP44" s="48"/>
      <c r="GQ44" s="48"/>
      <c r="GR44" s="48"/>
      <c r="GS44" s="48"/>
      <c r="GT44" s="48"/>
      <c r="GU44" s="48"/>
      <c r="GV44" s="48"/>
      <c r="GW44" s="48"/>
      <c r="GX44" s="48"/>
      <c r="GY44" s="48"/>
      <c r="GZ44" s="48"/>
      <c r="HA44" s="48"/>
      <c r="HB44" s="48"/>
      <c r="HC44" s="48"/>
      <c r="HD44" s="48"/>
      <c r="HE44" s="48"/>
      <c r="HF44" s="48"/>
      <c r="HG44" s="48"/>
      <c r="HH44" s="48"/>
      <c r="HI44" s="48"/>
      <c r="HJ44" s="48"/>
      <c r="HK44" s="48"/>
      <c r="HL44" s="48"/>
      <c r="HM44" s="48"/>
      <c r="HN44" s="48"/>
      <c r="HO44" s="48"/>
      <c r="HP44" s="48"/>
      <c r="HQ44" s="48"/>
      <c r="HR44" s="48"/>
      <c r="HS44" s="48"/>
      <c r="HT44" s="48"/>
      <c r="HU44" s="48"/>
      <c r="HV44" s="48"/>
      <c r="HW44" s="48"/>
      <c r="HX44" s="48"/>
      <c r="HY44" s="48"/>
      <c r="HZ44" s="48"/>
      <c r="IA44" s="48"/>
      <c r="IB44" s="48"/>
      <c r="IC44" s="48"/>
      <c r="ID44" s="48"/>
      <c r="IE44" s="48"/>
      <c r="IF44" s="48"/>
      <c r="IG44" s="48"/>
      <c r="IH44" s="48"/>
    </row>
    <row r="45" spans="1:242" s="48" customFormat="1" x14ac:dyDescent="0.2">
      <c r="A45" s="24" t="s">
        <v>759</v>
      </c>
      <c r="B45" s="24">
        <v>1590</v>
      </c>
      <c r="C45" s="83" t="s">
        <v>1456</v>
      </c>
      <c r="D45" s="24" t="s">
        <v>385</v>
      </c>
      <c r="E45" s="24" t="s">
        <v>215</v>
      </c>
      <c r="F45" s="24" t="s">
        <v>216</v>
      </c>
      <c r="G45" s="83" t="s">
        <v>1667</v>
      </c>
      <c r="H45" s="24" t="s">
        <v>771</v>
      </c>
      <c r="I45" s="83"/>
      <c r="J45" s="24"/>
      <c r="K45" s="24"/>
      <c r="L45" s="24"/>
      <c r="M45" s="25" t="s">
        <v>964</v>
      </c>
      <c r="N45" s="84"/>
      <c r="O45" s="24" t="s">
        <v>965</v>
      </c>
      <c r="P45" s="24"/>
      <c r="Q45" s="24"/>
      <c r="R45" s="24"/>
      <c r="S45" s="24"/>
      <c r="T45" s="24"/>
      <c r="U45" s="88"/>
      <c r="V45" s="88"/>
      <c r="W45" s="88"/>
      <c r="X45" s="88"/>
      <c r="Y45" s="88">
        <v>40</v>
      </c>
      <c r="Z45" s="88">
        <v>34</v>
      </c>
      <c r="AA45" s="88">
        <v>16</v>
      </c>
      <c r="AB45" s="88"/>
      <c r="AC45" s="88">
        <v>60</v>
      </c>
      <c r="AD45" s="88"/>
      <c r="AE45" s="88"/>
      <c r="AF45" s="88"/>
      <c r="AG45" s="88"/>
      <c r="AH45" s="88"/>
      <c r="AI45" s="89"/>
      <c r="AJ45" s="89"/>
      <c r="AK45" s="89"/>
      <c r="AL45" s="89"/>
      <c r="AM45" s="88"/>
      <c r="AN45" s="88"/>
      <c r="AO45" s="88"/>
      <c r="AP45" s="88"/>
      <c r="AQ45" s="88"/>
      <c r="AR45" s="88"/>
      <c r="AS45" s="88"/>
      <c r="AT45" s="88"/>
      <c r="AU45" s="88"/>
      <c r="AV45" s="88"/>
      <c r="AW45" s="90">
        <f t="shared" si="2"/>
        <v>150</v>
      </c>
      <c r="AX45" s="23"/>
      <c r="AY45" s="83" t="s">
        <v>961</v>
      </c>
      <c r="AZ45" s="18" t="s">
        <v>1092</v>
      </c>
      <c r="BA45" s="84"/>
      <c r="BB45" s="83"/>
      <c r="BC45" s="83" t="s">
        <v>961</v>
      </c>
      <c r="BD45" s="83" t="s">
        <v>961</v>
      </c>
      <c r="BE45" s="83"/>
      <c r="BF45" s="83"/>
      <c r="BG45" s="47"/>
      <c r="BH45" s="84"/>
      <c r="BI45" s="84"/>
      <c r="BJ45" s="84"/>
      <c r="BK45" s="84"/>
      <c r="BL45" s="84"/>
      <c r="BM45" s="84"/>
      <c r="BN45" s="84"/>
      <c r="BO45" s="83" t="s">
        <v>961</v>
      </c>
      <c r="BP45" s="83"/>
      <c r="BQ45" s="83"/>
      <c r="BR45" s="83"/>
      <c r="BS45" s="84" t="s">
        <v>961</v>
      </c>
      <c r="BT45" s="84"/>
      <c r="BU45" s="83"/>
      <c r="BV45" s="18" t="s">
        <v>1092</v>
      </c>
      <c r="BW45" s="84"/>
      <c r="BX45" s="84"/>
      <c r="BY45" s="84"/>
      <c r="BZ45" s="84"/>
      <c r="CA45" s="84"/>
      <c r="CB45" s="84"/>
      <c r="CC45" s="66"/>
      <c r="CD45" s="18" t="s">
        <v>1092</v>
      </c>
      <c r="CE45" s="47"/>
      <c r="CF45" s="47"/>
      <c r="CG45" s="47"/>
      <c r="CH45" s="47"/>
      <c r="CI45" s="47"/>
      <c r="CJ45" s="84" t="s">
        <v>961</v>
      </c>
      <c r="CK45" s="84"/>
      <c r="CL45" s="83"/>
      <c r="CM45" s="84" t="s">
        <v>1092</v>
      </c>
      <c r="CN45" s="84"/>
      <c r="CO45" s="84"/>
      <c r="CP45" s="84" t="s">
        <v>961</v>
      </c>
      <c r="CQ45" s="84"/>
      <c r="CR45" s="84"/>
      <c r="CS45" s="84"/>
      <c r="CT45" s="84" t="s">
        <v>1092</v>
      </c>
      <c r="CU45" s="18" t="s">
        <v>1092</v>
      </c>
      <c r="CV45" s="83"/>
      <c r="CW45" s="84" t="s">
        <v>961</v>
      </c>
      <c r="CX45" s="18" t="s">
        <v>1092</v>
      </c>
      <c r="CY45" s="84" t="s">
        <v>1092</v>
      </c>
      <c r="CZ45" s="84"/>
      <c r="DA45" s="66"/>
      <c r="DB45" s="66"/>
      <c r="DC45" s="169"/>
      <c r="DD45" s="65"/>
    </row>
    <row r="46" spans="1:242" s="48" customFormat="1" x14ac:dyDescent="0.2">
      <c r="A46" s="24" t="s">
        <v>759</v>
      </c>
      <c r="B46" s="24">
        <v>1571</v>
      </c>
      <c r="C46" s="83" t="s">
        <v>1456</v>
      </c>
      <c r="D46" s="83" t="s">
        <v>1679</v>
      </c>
      <c r="E46" s="24" t="s">
        <v>931</v>
      </c>
      <c r="F46" s="24">
        <v>1120</v>
      </c>
      <c r="G46" s="83" t="s">
        <v>1680</v>
      </c>
      <c r="H46" s="24" t="s">
        <v>771</v>
      </c>
      <c r="I46" s="83"/>
      <c r="J46" s="24"/>
      <c r="K46" s="24"/>
      <c r="L46" s="24"/>
      <c r="M46" s="25" t="s">
        <v>964</v>
      </c>
      <c r="N46" s="84"/>
      <c r="O46" s="24" t="s">
        <v>965</v>
      </c>
      <c r="P46" s="24"/>
      <c r="Q46" s="24"/>
      <c r="R46" s="24"/>
      <c r="S46" s="24"/>
      <c r="T46" s="24"/>
      <c r="U46" s="88"/>
      <c r="V46" s="88"/>
      <c r="W46" s="88"/>
      <c r="X46" s="88"/>
      <c r="Y46" s="88"/>
      <c r="Z46" s="88"/>
      <c r="AA46" s="88"/>
      <c r="AB46" s="88"/>
      <c r="AC46" s="88"/>
      <c r="AD46" s="88"/>
      <c r="AE46" s="88"/>
      <c r="AF46" s="88"/>
      <c r="AG46" s="88"/>
      <c r="AH46" s="88"/>
      <c r="AI46" s="89"/>
      <c r="AJ46" s="89"/>
      <c r="AK46" s="89">
        <v>24</v>
      </c>
      <c r="AL46" s="89">
        <v>30</v>
      </c>
      <c r="AM46" s="88"/>
      <c r="AN46" s="88"/>
      <c r="AO46" s="88">
        <v>42</v>
      </c>
      <c r="AP46" s="88"/>
      <c r="AQ46" s="88"/>
      <c r="AR46" s="88"/>
      <c r="AS46" s="88"/>
      <c r="AT46" s="88"/>
      <c r="AU46" s="88"/>
      <c r="AV46" s="88"/>
      <c r="AW46" s="90">
        <f t="shared" si="2"/>
        <v>96</v>
      </c>
      <c r="AX46" s="23"/>
      <c r="AY46" s="83" t="s">
        <v>961</v>
      </c>
      <c r="AZ46" s="84" t="s">
        <v>961</v>
      </c>
      <c r="BA46" s="84"/>
      <c r="BB46" s="83"/>
      <c r="BC46" s="83" t="s">
        <v>961</v>
      </c>
      <c r="BD46" s="83" t="s">
        <v>961</v>
      </c>
      <c r="BE46" s="83"/>
      <c r="BF46" s="83"/>
      <c r="BG46" s="47"/>
      <c r="BH46" s="84"/>
      <c r="BI46" s="84"/>
      <c r="BJ46" s="84"/>
      <c r="BK46" s="84"/>
      <c r="BL46" s="84"/>
      <c r="BM46" s="84"/>
      <c r="BN46" s="84"/>
      <c r="BO46" s="83" t="s">
        <v>961</v>
      </c>
      <c r="BP46" s="83"/>
      <c r="BQ46" s="83"/>
      <c r="BR46" s="83"/>
      <c r="BS46" s="84" t="s">
        <v>961</v>
      </c>
      <c r="BT46" s="84"/>
      <c r="BU46" s="83"/>
      <c r="BV46" s="84"/>
      <c r="BW46" s="84"/>
      <c r="BX46" s="84"/>
      <c r="BY46" s="84"/>
      <c r="BZ46" s="84"/>
      <c r="CA46" s="84"/>
      <c r="CB46" s="84"/>
      <c r="CC46" s="66"/>
      <c r="CD46" s="47"/>
      <c r="CE46" s="47"/>
      <c r="CF46" s="47"/>
      <c r="CG46" s="47"/>
      <c r="CH46" s="47"/>
      <c r="CI46" s="47"/>
      <c r="CJ46" s="84" t="s">
        <v>961</v>
      </c>
      <c r="CK46" s="84"/>
      <c r="CL46" s="83"/>
      <c r="CM46" s="84" t="s">
        <v>961</v>
      </c>
      <c r="CN46" s="84"/>
      <c r="CO46" s="84"/>
      <c r="CP46" s="84" t="s">
        <v>961</v>
      </c>
      <c r="CQ46" s="84"/>
      <c r="CR46" s="84"/>
      <c r="CS46" s="84"/>
      <c r="CT46" s="84" t="s">
        <v>961</v>
      </c>
      <c r="CU46" s="84"/>
      <c r="CV46" s="83"/>
      <c r="CW46" s="84" t="s">
        <v>961</v>
      </c>
      <c r="CX46" s="84" t="s">
        <v>961</v>
      </c>
      <c r="CY46" s="84"/>
      <c r="CZ46" s="84"/>
      <c r="DA46" s="66"/>
      <c r="DB46" s="66"/>
      <c r="DC46" s="169"/>
      <c r="DD46" s="64"/>
      <c r="DE46" s="46"/>
      <c r="DF46" s="46"/>
      <c r="DG46" s="46"/>
      <c r="DH46" s="46"/>
      <c r="DI46" s="46"/>
      <c r="DJ46" s="46"/>
      <c r="DK46" s="46"/>
      <c r="DL46" s="46"/>
      <c r="DM46" s="46"/>
      <c r="DN46" s="46"/>
      <c r="DO46" s="46"/>
      <c r="DP46" s="46"/>
      <c r="DQ46" s="46"/>
      <c r="DR46" s="46"/>
      <c r="DS46" s="46"/>
      <c r="DT46" s="46"/>
      <c r="DU46" s="46"/>
      <c r="DV46" s="46"/>
      <c r="DW46" s="46"/>
      <c r="DX46" s="46"/>
      <c r="DY46" s="46"/>
      <c r="DZ46" s="46"/>
      <c r="EA46" s="46"/>
      <c r="EB46" s="46"/>
      <c r="EC46" s="46"/>
      <c r="ED46" s="46"/>
      <c r="EE46" s="46"/>
      <c r="EF46" s="46"/>
      <c r="EG46" s="46"/>
      <c r="EH46" s="46"/>
      <c r="EI46" s="46"/>
      <c r="EJ46" s="46"/>
      <c r="EK46" s="46"/>
      <c r="EL46" s="46"/>
      <c r="EM46" s="46"/>
      <c r="EN46" s="46"/>
      <c r="EO46" s="46"/>
      <c r="EP46" s="46"/>
      <c r="EQ46" s="46"/>
      <c r="ER46" s="46"/>
      <c r="ES46" s="46"/>
      <c r="ET46" s="46"/>
      <c r="EU46" s="46"/>
      <c r="EV46" s="46"/>
      <c r="EW46" s="46"/>
      <c r="EX46" s="46"/>
      <c r="EY46" s="46"/>
      <c r="EZ46" s="46"/>
      <c r="FA46" s="46"/>
      <c r="FB46" s="46"/>
      <c r="FC46" s="46"/>
      <c r="FD46" s="46"/>
      <c r="FE46" s="46"/>
      <c r="FF46" s="46"/>
      <c r="FG46" s="46"/>
      <c r="FH46" s="46"/>
      <c r="FI46" s="46"/>
      <c r="FJ46" s="46"/>
      <c r="FK46" s="46"/>
      <c r="FL46" s="46"/>
      <c r="FM46" s="46"/>
      <c r="FN46" s="46"/>
      <c r="FO46" s="46"/>
      <c r="FP46" s="46"/>
      <c r="FQ46" s="46"/>
      <c r="FR46" s="46"/>
      <c r="FS46" s="46"/>
      <c r="FT46" s="46"/>
      <c r="FU46" s="46"/>
      <c r="FV46" s="46"/>
      <c r="FW46" s="46"/>
      <c r="FX46" s="46"/>
      <c r="FY46" s="46"/>
      <c r="FZ46" s="46"/>
      <c r="GA46" s="46"/>
      <c r="GB46" s="46"/>
      <c r="GC46" s="46"/>
      <c r="GD46" s="46"/>
      <c r="GE46" s="46"/>
      <c r="GF46" s="46"/>
      <c r="GG46" s="46"/>
      <c r="GH46" s="46"/>
      <c r="GI46" s="46"/>
      <c r="GJ46" s="46"/>
      <c r="GK46" s="46"/>
      <c r="GL46" s="46"/>
      <c r="GM46" s="46"/>
      <c r="GN46" s="46"/>
      <c r="GO46" s="46"/>
      <c r="GP46" s="46"/>
      <c r="GQ46" s="46"/>
      <c r="GR46" s="46"/>
      <c r="GS46" s="46"/>
      <c r="GT46" s="46"/>
      <c r="GU46" s="46"/>
      <c r="GV46" s="46"/>
      <c r="GW46" s="46"/>
      <c r="GX46" s="46"/>
      <c r="GY46" s="46"/>
      <c r="GZ46" s="46"/>
      <c r="HA46" s="46"/>
      <c r="HB46" s="46"/>
      <c r="HC46" s="46"/>
      <c r="HD46" s="46"/>
      <c r="HE46" s="46"/>
      <c r="HF46" s="46"/>
      <c r="HG46" s="46"/>
      <c r="HH46" s="46"/>
      <c r="HI46" s="46"/>
      <c r="HJ46" s="46"/>
      <c r="HK46" s="46"/>
      <c r="HL46" s="46"/>
      <c r="HM46" s="46"/>
      <c r="HN46" s="46"/>
      <c r="HO46" s="46"/>
      <c r="HP46" s="46"/>
      <c r="HQ46" s="46"/>
      <c r="HR46" s="46"/>
      <c r="HS46" s="46"/>
      <c r="HT46" s="46"/>
      <c r="HU46" s="46"/>
      <c r="HV46" s="46"/>
      <c r="HW46" s="46"/>
      <c r="HX46" s="46"/>
      <c r="HY46" s="46"/>
      <c r="HZ46" s="46"/>
      <c r="IA46" s="46"/>
      <c r="IB46" s="46"/>
      <c r="IC46" s="46"/>
      <c r="ID46" s="46"/>
      <c r="IE46" s="46"/>
      <c r="IF46" s="46"/>
      <c r="IG46" s="46"/>
      <c r="IH46" s="46"/>
    </row>
    <row r="47" spans="1:242" s="46" customFormat="1" ht="25.5" x14ac:dyDescent="0.2">
      <c r="A47" s="28" t="s">
        <v>542</v>
      </c>
      <c r="B47" s="19">
        <v>6220</v>
      </c>
      <c r="C47" s="82" t="s">
        <v>1851</v>
      </c>
      <c r="D47" s="82"/>
      <c r="E47" s="82" t="s">
        <v>1756</v>
      </c>
      <c r="F47" s="15">
        <v>1070</v>
      </c>
      <c r="G47" s="82" t="s">
        <v>1671</v>
      </c>
      <c r="H47" s="82" t="s">
        <v>574</v>
      </c>
      <c r="I47" s="20" t="s">
        <v>655</v>
      </c>
      <c r="J47" s="82" t="s">
        <v>2173</v>
      </c>
      <c r="K47" s="82" t="s">
        <v>1852</v>
      </c>
      <c r="L47" s="82" t="s">
        <v>2002</v>
      </c>
      <c r="M47" s="29" t="s">
        <v>964</v>
      </c>
      <c r="N47" s="29" t="s">
        <v>1622</v>
      </c>
      <c r="O47" s="19" t="s">
        <v>965</v>
      </c>
      <c r="P47" s="82" t="s">
        <v>1827</v>
      </c>
      <c r="R47" s="82" t="s">
        <v>1948</v>
      </c>
      <c r="S47" s="82" t="s">
        <v>73</v>
      </c>
      <c r="T47" s="15" t="s">
        <v>69</v>
      </c>
      <c r="U47" s="88"/>
      <c r="V47" s="88"/>
      <c r="W47" s="88"/>
      <c r="X47" s="88"/>
      <c r="Y47" s="88">
        <v>45</v>
      </c>
      <c r="Z47" s="88">
        <v>160</v>
      </c>
      <c r="AA47" s="88">
        <v>45</v>
      </c>
      <c r="AB47" s="88"/>
      <c r="AC47" s="88"/>
      <c r="AD47" s="88"/>
      <c r="AE47" s="88"/>
      <c r="AF47" s="88"/>
      <c r="AG47" s="88"/>
      <c r="AH47" s="88"/>
      <c r="AI47" s="89"/>
      <c r="AJ47" s="89"/>
      <c r="AK47" s="89"/>
      <c r="AL47" s="89"/>
      <c r="AM47" s="88"/>
      <c r="AN47" s="88"/>
      <c r="AO47" s="88"/>
      <c r="AP47" s="88"/>
      <c r="AQ47" s="88"/>
      <c r="AR47" s="88"/>
      <c r="AS47" s="88"/>
      <c r="AT47" s="88"/>
      <c r="AU47" s="88"/>
      <c r="AV47" s="88"/>
      <c r="AW47" s="90">
        <f>SUM(U47:AV47)</f>
        <v>250</v>
      </c>
      <c r="AX47" s="23"/>
      <c r="AY47" s="83"/>
      <c r="AZ47" s="18" t="s">
        <v>1092</v>
      </c>
      <c r="BA47" s="84" t="s">
        <v>1103</v>
      </c>
      <c r="BB47" s="18" t="s">
        <v>1102</v>
      </c>
      <c r="BC47" s="18" t="s">
        <v>1092</v>
      </c>
      <c r="BD47" s="83"/>
      <c r="BE47" s="83"/>
      <c r="BF47" s="83"/>
      <c r="BG47" s="47"/>
      <c r="BH47" s="84"/>
      <c r="BI47" s="84"/>
      <c r="BJ47" s="84"/>
      <c r="BK47" s="84"/>
      <c r="BL47" s="84"/>
      <c r="BM47" s="84"/>
      <c r="BN47" s="84"/>
      <c r="BO47" s="83"/>
      <c r="BP47" s="83"/>
      <c r="BQ47" s="79"/>
      <c r="BR47" s="79"/>
      <c r="BS47" s="84"/>
      <c r="BT47" s="84"/>
      <c r="BU47" s="83"/>
      <c r="BV47" s="84"/>
      <c r="BW47" s="18" t="s">
        <v>1092</v>
      </c>
      <c r="BX47" s="18" t="s">
        <v>1092</v>
      </c>
      <c r="BY47" s="84"/>
      <c r="BZ47" s="84"/>
      <c r="CA47" s="84"/>
      <c r="CB47" s="84"/>
      <c r="CC47" s="66"/>
      <c r="CD47" s="47"/>
      <c r="CE47" s="47"/>
      <c r="CF47" s="47"/>
      <c r="CG47" s="47"/>
      <c r="CH47" s="47"/>
      <c r="CI47" s="47"/>
      <c r="CJ47" s="18" t="s">
        <v>1092</v>
      </c>
      <c r="CK47" s="18"/>
      <c r="CL47" s="83"/>
      <c r="CM47" s="84" t="s">
        <v>1092</v>
      </c>
      <c r="CN47" s="84"/>
      <c r="CO47" s="84"/>
      <c r="CP47" s="84"/>
      <c r="CQ47" s="84"/>
      <c r="CR47" s="84"/>
      <c r="CS47" s="84" t="s">
        <v>1092</v>
      </c>
      <c r="CT47" s="84"/>
      <c r="CU47" s="84"/>
      <c r="CV47" s="83"/>
      <c r="CW47" s="18" t="s">
        <v>1092</v>
      </c>
      <c r="CX47" s="84"/>
      <c r="CY47" s="18" t="s">
        <v>1092</v>
      </c>
      <c r="CZ47" s="84"/>
      <c r="DA47" s="66"/>
      <c r="DB47" s="45" t="s">
        <v>1092</v>
      </c>
      <c r="DC47" s="165"/>
      <c r="DD47" s="65"/>
      <c r="DE47" s="48"/>
      <c r="DF47" s="48"/>
      <c r="DG47" s="48"/>
      <c r="DH47" s="48"/>
      <c r="DI47" s="48"/>
      <c r="DJ47" s="48"/>
      <c r="DK47" s="48"/>
      <c r="DL47" s="48"/>
      <c r="DM47" s="48"/>
      <c r="DN47" s="48"/>
      <c r="DO47" s="48"/>
      <c r="DP47" s="48"/>
      <c r="DQ47" s="48"/>
      <c r="DR47" s="48"/>
      <c r="DS47" s="48"/>
      <c r="DT47" s="48"/>
      <c r="DU47" s="48"/>
      <c r="DV47" s="48"/>
      <c r="DW47" s="48"/>
      <c r="DX47" s="48"/>
      <c r="DY47" s="48"/>
      <c r="DZ47" s="48"/>
      <c r="EA47" s="48"/>
      <c r="EB47" s="48"/>
      <c r="EC47" s="48"/>
      <c r="ED47" s="48"/>
      <c r="EE47" s="48"/>
      <c r="EF47" s="48"/>
      <c r="EG47" s="48"/>
      <c r="EH47" s="48"/>
      <c r="EI47" s="48"/>
      <c r="EJ47" s="48"/>
      <c r="EK47" s="48"/>
      <c r="EL47" s="48"/>
      <c r="EM47" s="48"/>
      <c r="EN47" s="48"/>
      <c r="EO47" s="48"/>
      <c r="EP47" s="48"/>
      <c r="EQ47" s="48"/>
      <c r="ER47" s="48"/>
      <c r="ES47" s="48"/>
      <c r="ET47" s="48"/>
      <c r="EU47" s="48"/>
      <c r="EV47" s="48"/>
      <c r="EW47" s="48"/>
      <c r="EX47" s="48"/>
      <c r="EY47" s="48"/>
      <c r="EZ47" s="48"/>
      <c r="FA47" s="48"/>
      <c r="FB47" s="48"/>
      <c r="FC47" s="48"/>
      <c r="FD47" s="48"/>
      <c r="FE47" s="48"/>
      <c r="FF47" s="48"/>
      <c r="FG47" s="48"/>
      <c r="FH47" s="48"/>
      <c r="FI47" s="48"/>
      <c r="FJ47" s="48"/>
      <c r="FK47" s="48"/>
      <c r="FL47" s="48"/>
      <c r="FM47" s="48"/>
      <c r="FN47" s="48"/>
      <c r="FO47" s="48"/>
      <c r="FP47" s="48"/>
      <c r="FQ47" s="48"/>
      <c r="FR47" s="48"/>
      <c r="FS47" s="48"/>
      <c r="FT47" s="48"/>
      <c r="FU47" s="48"/>
      <c r="FV47" s="48"/>
      <c r="FW47" s="48"/>
      <c r="FX47" s="48"/>
      <c r="FY47" s="48"/>
      <c r="FZ47" s="48"/>
      <c r="GA47" s="48"/>
      <c r="GB47" s="48"/>
      <c r="GC47" s="48"/>
      <c r="GD47" s="48"/>
      <c r="GE47" s="48"/>
      <c r="GF47" s="48"/>
      <c r="GG47" s="48"/>
      <c r="GH47" s="48"/>
      <c r="GI47" s="48"/>
      <c r="GJ47" s="48"/>
      <c r="GK47" s="48"/>
      <c r="GL47" s="48"/>
      <c r="GM47" s="48"/>
      <c r="GN47" s="48"/>
      <c r="GO47" s="48"/>
      <c r="GP47" s="48"/>
      <c r="GQ47" s="48"/>
      <c r="GR47" s="48"/>
      <c r="GS47" s="48"/>
      <c r="GT47" s="48"/>
      <c r="GU47" s="48"/>
      <c r="GV47" s="48"/>
      <c r="GW47" s="48"/>
      <c r="GX47" s="48"/>
      <c r="GY47" s="48"/>
      <c r="GZ47" s="48"/>
      <c r="HA47" s="48"/>
      <c r="HB47" s="48"/>
      <c r="HC47" s="48"/>
      <c r="HD47" s="48"/>
      <c r="HE47" s="48"/>
      <c r="HF47" s="48"/>
      <c r="HG47" s="48"/>
      <c r="HH47" s="48"/>
      <c r="HI47" s="48"/>
      <c r="HJ47" s="48"/>
      <c r="HK47" s="48"/>
      <c r="HL47" s="48"/>
      <c r="HM47" s="48"/>
      <c r="HN47" s="48"/>
      <c r="HO47" s="48"/>
      <c r="HP47" s="48"/>
      <c r="HQ47" s="48"/>
      <c r="HR47" s="48"/>
      <c r="HS47" s="48"/>
      <c r="HT47" s="48"/>
      <c r="HU47" s="48"/>
      <c r="HV47" s="48"/>
      <c r="HW47" s="48"/>
      <c r="HX47" s="48"/>
      <c r="HY47" s="48"/>
      <c r="HZ47" s="48"/>
      <c r="IA47" s="48"/>
      <c r="IB47" s="48"/>
      <c r="IC47" s="48"/>
      <c r="ID47" s="48"/>
      <c r="IE47" s="48"/>
      <c r="IF47" s="48"/>
      <c r="IG47" s="48"/>
      <c r="IH47" s="48"/>
    </row>
    <row r="48" spans="1:242" s="46" customFormat="1" ht="25.5" x14ac:dyDescent="0.2">
      <c r="A48" s="82" t="s">
        <v>731</v>
      </c>
      <c r="B48" s="82">
        <v>1540</v>
      </c>
      <c r="C48" s="82" t="s">
        <v>590</v>
      </c>
      <c r="D48" s="82" t="s">
        <v>2218</v>
      </c>
      <c r="E48" s="82" t="s">
        <v>940</v>
      </c>
      <c r="F48" s="82" t="s">
        <v>610</v>
      </c>
      <c r="G48" s="82" t="s">
        <v>1671</v>
      </c>
      <c r="H48" s="82" t="s">
        <v>941</v>
      </c>
      <c r="I48" s="20" t="s">
        <v>329</v>
      </c>
      <c r="J48" s="82" t="s">
        <v>1091</v>
      </c>
      <c r="K48" s="82" t="s">
        <v>2003</v>
      </c>
      <c r="L48" s="82" t="s">
        <v>1904</v>
      </c>
      <c r="M48" s="29" t="s">
        <v>964</v>
      </c>
      <c r="N48" s="29" t="s">
        <v>1622</v>
      </c>
      <c r="O48" s="82" t="s">
        <v>965</v>
      </c>
      <c r="P48" s="24"/>
      <c r="Q48" s="24"/>
      <c r="R48" s="82" t="s">
        <v>1948</v>
      </c>
      <c r="S48" s="15" t="s">
        <v>966</v>
      </c>
      <c r="T48" s="15" t="s">
        <v>69</v>
      </c>
      <c r="U48" s="88"/>
      <c r="V48" s="88"/>
      <c r="W48" s="88"/>
      <c r="X48" s="88"/>
      <c r="Y48" s="88">
        <v>26</v>
      </c>
      <c r="Z48" s="88">
        <v>38</v>
      </c>
      <c r="AA48" s="88">
        <v>26</v>
      </c>
      <c r="AB48" s="88"/>
      <c r="AC48" s="88">
        <v>56</v>
      </c>
      <c r="AD48" s="88"/>
      <c r="AE48" s="88"/>
      <c r="AF48" s="88"/>
      <c r="AG48" s="88"/>
      <c r="AH48" s="88"/>
      <c r="AI48" s="89"/>
      <c r="AJ48" s="89"/>
      <c r="AK48" s="89">
        <v>24</v>
      </c>
      <c r="AL48" s="89"/>
      <c r="AM48" s="88"/>
      <c r="AN48" s="88"/>
      <c r="AO48" s="88"/>
      <c r="AP48" s="88"/>
      <c r="AQ48" s="88"/>
      <c r="AR48" s="88"/>
      <c r="AS48" s="88"/>
      <c r="AT48" s="88"/>
      <c r="AU48" s="88"/>
      <c r="AV48" s="88"/>
      <c r="AW48" s="90">
        <f>SUM(U48:AV48)</f>
        <v>170</v>
      </c>
      <c r="AX48" s="23">
        <f>SUM(AW48:AW51)</f>
        <v>550</v>
      </c>
      <c r="AY48" s="83" t="s">
        <v>961</v>
      </c>
      <c r="AZ48" s="18" t="s">
        <v>1092</v>
      </c>
      <c r="BA48" s="18" t="s">
        <v>1102</v>
      </c>
      <c r="BB48" s="83"/>
      <c r="BC48" s="83" t="s">
        <v>961</v>
      </c>
      <c r="BD48" s="18" t="s">
        <v>1092</v>
      </c>
      <c r="BE48" s="83"/>
      <c r="BF48" s="83"/>
      <c r="BG48" s="47"/>
      <c r="BH48" s="18" t="s">
        <v>1092</v>
      </c>
      <c r="BI48" s="84"/>
      <c r="BJ48" s="84"/>
      <c r="BK48" s="84"/>
      <c r="BL48" s="84"/>
      <c r="BM48" s="18" t="s">
        <v>1092</v>
      </c>
      <c r="BN48" s="84"/>
      <c r="BO48" s="83"/>
      <c r="BP48" s="83"/>
      <c r="BQ48" s="83"/>
      <c r="BR48" s="83"/>
      <c r="BS48" s="84" t="s">
        <v>961</v>
      </c>
      <c r="BT48" s="84"/>
      <c r="BU48" s="83"/>
      <c r="BV48" s="18" t="s">
        <v>1092</v>
      </c>
      <c r="BW48" s="84"/>
      <c r="BX48" s="84"/>
      <c r="BY48" s="84"/>
      <c r="BZ48" s="84"/>
      <c r="CA48" s="84"/>
      <c r="CB48" s="84"/>
      <c r="CC48" s="66"/>
      <c r="CD48" s="18" t="s">
        <v>1092</v>
      </c>
      <c r="CE48" s="18"/>
      <c r="CF48" s="66"/>
      <c r="CG48" s="66"/>
      <c r="CH48" s="45"/>
      <c r="CI48" s="45"/>
      <c r="CJ48" s="84" t="s">
        <v>961</v>
      </c>
      <c r="CK48" s="84"/>
      <c r="CL48" s="83"/>
      <c r="CM48" s="84" t="s">
        <v>1092</v>
      </c>
      <c r="CN48" s="84"/>
      <c r="CO48" s="84" t="s">
        <v>1092</v>
      </c>
      <c r="CP48" s="84" t="s">
        <v>961</v>
      </c>
      <c r="CQ48" s="84"/>
      <c r="CR48" s="84"/>
      <c r="CS48" s="84"/>
      <c r="CT48" s="84" t="s">
        <v>1092</v>
      </c>
      <c r="CU48" s="84"/>
      <c r="CV48" s="83"/>
      <c r="CW48" s="84" t="s">
        <v>1092</v>
      </c>
      <c r="CX48" s="18" t="s">
        <v>1092</v>
      </c>
      <c r="CY48" s="18" t="s">
        <v>1092</v>
      </c>
      <c r="CZ48" s="84"/>
      <c r="DA48" s="66"/>
      <c r="DB48" s="45" t="s">
        <v>1092</v>
      </c>
      <c r="DC48" s="165"/>
      <c r="DD48" s="65"/>
      <c r="DE48" s="48"/>
      <c r="DF48" s="48"/>
      <c r="DG48" s="48"/>
      <c r="DH48" s="48"/>
      <c r="DI48" s="48"/>
      <c r="DJ48" s="48"/>
      <c r="DK48" s="48"/>
      <c r="DL48" s="48"/>
      <c r="DM48" s="48"/>
      <c r="DN48" s="48"/>
      <c r="DO48" s="48"/>
      <c r="DP48" s="48"/>
      <c r="DQ48" s="48"/>
      <c r="DR48" s="48"/>
      <c r="DS48" s="48"/>
      <c r="DT48" s="48"/>
      <c r="DU48" s="48"/>
      <c r="DV48" s="48"/>
      <c r="DW48" s="48"/>
      <c r="DX48" s="48"/>
      <c r="DY48" s="48"/>
      <c r="DZ48" s="48"/>
      <c r="EA48" s="48"/>
      <c r="EB48" s="48"/>
      <c r="EC48" s="48"/>
      <c r="ED48" s="48"/>
      <c r="EE48" s="48"/>
      <c r="EF48" s="48"/>
      <c r="EG48" s="48"/>
      <c r="EH48" s="48"/>
      <c r="EI48" s="48"/>
      <c r="EJ48" s="48"/>
      <c r="EK48" s="48"/>
      <c r="EL48" s="48"/>
      <c r="EM48" s="48"/>
      <c r="EN48" s="48"/>
      <c r="EO48" s="48"/>
      <c r="EP48" s="48"/>
      <c r="EQ48" s="48"/>
      <c r="ER48" s="48"/>
      <c r="ES48" s="48"/>
      <c r="ET48" s="48"/>
      <c r="EU48" s="48"/>
      <c r="EV48" s="48"/>
      <c r="EW48" s="48"/>
      <c r="EX48" s="48"/>
      <c r="EY48" s="48"/>
      <c r="EZ48" s="48"/>
      <c r="FA48" s="48"/>
      <c r="FB48" s="48"/>
      <c r="FC48" s="48"/>
      <c r="FD48" s="48"/>
      <c r="FE48" s="48"/>
      <c r="FF48" s="48"/>
      <c r="FG48" s="48"/>
      <c r="FH48" s="48"/>
      <c r="FI48" s="48"/>
      <c r="FJ48" s="48"/>
      <c r="FK48" s="48"/>
      <c r="FL48" s="48"/>
      <c r="FM48" s="48"/>
      <c r="FN48" s="48"/>
      <c r="FO48" s="48"/>
      <c r="FP48" s="48"/>
      <c r="FQ48" s="48"/>
      <c r="FR48" s="48"/>
      <c r="FS48" s="48"/>
      <c r="FT48" s="48"/>
      <c r="FU48" s="48"/>
      <c r="FV48" s="48"/>
      <c r="FW48" s="48"/>
      <c r="FX48" s="48"/>
      <c r="FY48" s="48"/>
      <c r="FZ48" s="48"/>
      <c r="GA48" s="48"/>
      <c r="GB48" s="48"/>
      <c r="GC48" s="48"/>
      <c r="GD48" s="48"/>
      <c r="GE48" s="48"/>
      <c r="GF48" s="48"/>
      <c r="GG48" s="48"/>
      <c r="GH48" s="48"/>
      <c r="GI48" s="48"/>
      <c r="GJ48" s="48"/>
      <c r="GK48" s="48"/>
      <c r="GL48" s="48"/>
      <c r="GM48" s="48"/>
      <c r="GN48" s="48"/>
      <c r="GO48" s="48"/>
      <c r="GP48" s="48"/>
      <c r="GQ48" s="48"/>
      <c r="GR48" s="48"/>
      <c r="GS48" s="48"/>
      <c r="GT48" s="48"/>
      <c r="GU48" s="48"/>
      <c r="GV48" s="48"/>
      <c r="GW48" s="48"/>
      <c r="GX48" s="48"/>
      <c r="GY48" s="48"/>
      <c r="GZ48" s="48"/>
      <c r="HA48" s="48"/>
      <c r="HB48" s="48"/>
      <c r="HC48" s="48"/>
      <c r="HD48" s="48"/>
      <c r="HE48" s="48"/>
      <c r="HF48" s="48"/>
      <c r="HG48" s="48"/>
      <c r="HH48" s="48"/>
      <c r="HI48" s="48"/>
      <c r="HJ48" s="48"/>
      <c r="HK48" s="48"/>
      <c r="HL48" s="48"/>
      <c r="HM48" s="48"/>
      <c r="HN48" s="48"/>
      <c r="HO48" s="48"/>
      <c r="HP48" s="48"/>
      <c r="HQ48" s="48"/>
      <c r="HR48" s="48"/>
      <c r="HS48" s="48"/>
      <c r="HT48" s="48"/>
      <c r="HU48" s="48"/>
      <c r="HV48" s="48"/>
      <c r="HW48" s="48"/>
      <c r="HX48" s="48"/>
      <c r="HY48" s="48"/>
      <c r="HZ48" s="48"/>
      <c r="IA48" s="48"/>
      <c r="IB48" s="48"/>
      <c r="IC48" s="48"/>
      <c r="ID48" s="48"/>
      <c r="IE48" s="48"/>
      <c r="IF48" s="48"/>
      <c r="IG48" s="48"/>
      <c r="IH48" s="48"/>
    </row>
    <row r="49" spans="1:242" s="46" customFormat="1" ht="25.5" x14ac:dyDescent="0.2">
      <c r="A49" s="24" t="s">
        <v>731</v>
      </c>
      <c r="B49" s="24">
        <v>1560</v>
      </c>
      <c r="C49" s="24" t="s">
        <v>590</v>
      </c>
      <c r="D49" s="24" t="s">
        <v>337</v>
      </c>
      <c r="E49" s="24" t="s">
        <v>757</v>
      </c>
      <c r="F49" s="24" t="s">
        <v>1043</v>
      </c>
      <c r="G49" s="19" t="s">
        <v>1669</v>
      </c>
      <c r="H49" s="24" t="s">
        <v>758</v>
      </c>
      <c r="I49" s="20"/>
      <c r="J49" s="24"/>
      <c r="K49" s="24"/>
      <c r="L49" s="24"/>
      <c r="M49" s="25" t="s">
        <v>964</v>
      </c>
      <c r="N49" s="84"/>
      <c r="O49" s="24" t="s">
        <v>965</v>
      </c>
      <c r="P49" s="24"/>
      <c r="Q49" s="24"/>
      <c r="R49" s="24"/>
      <c r="S49" s="24"/>
      <c r="T49" s="24"/>
      <c r="U49" s="88"/>
      <c r="V49" s="88"/>
      <c r="W49" s="88"/>
      <c r="X49" s="88"/>
      <c r="Y49" s="88">
        <v>26</v>
      </c>
      <c r="Z49" s="88">
        <v>42</v>
      </c>
      <c r="AA49" s="88">
        <v>26</v>
      </c>
      <c r="AB49" s="88">
        <v>20</v>
      </c>
      <c r="AC49" s="88">
        <v>39</v>
      </c>
      <c r="AD49" s="88"/>
      <c r="AE49" s="88"/>
      <c r="AF49" s="88"/>
      <c r="AG49" s="88"/>
      <c r="AH49" s="88"/>
      <c r="AI49" s="89">
        <v>32</v>
      </c>
      <c r="AJ49" s="89"/>
      <c r="AK49" s="89"/>
      <c r="AL49" s="89"/>
      <c r="AM49" s="88"/>
      <c r="AN49" s="88"/>
      <c r="AO49" s="88"/>
      <c r="AP49" s="88"/>
      <c r="AQ49" s="88"/>
      <c r="AR49" s="88"/>
      <c r="AS49" s="88"/>
      <c r="AT49" s="88"/>
      <c r="AU49" s="88"/>
      <c r="AV49" s="88"/>
      <c r="AW49" s="90">
        <f>SUM(U49:AV49)</f>
        <v>185</v>
      </c>
      <c r="AX49" s="23"/>
      <c r="AY49" s="83" t="s">
        <v>961</v>
      </c>
      <c r="AZ49" s="18" t="s">
        <v>1092</v>
      </c>
      <c r="BA49" s="18" t="s">
        <v>1102</v>
      </c>
      <c r="BB49" s="83"/>
      <c r="BC49" s="83" t="s">
        <v>961</v>
      </c>
      <c r="BD49" s="84" t="s">
        <v>961</v>
      </c>
      <c r="BE49" s="83"/>
      <c r="BF49" s="83"/>
      <c r="BG49" s="47"/>
      <c r="BH49" s="84" t="s">
        <v>1092</v>
      </c>
      <c r="BI49" s="84"/>
      <c r="BJ49" s="84"/>
      <c r="BK49" s="84"/>
      <c r="BL49" s="84"/>
      <c r="BM49" s="84" t="s">
        <v>1092</v>
      </c>
      <c r="BN49" s="84"/>
      <c r="BO49" s="83" t="s">
        <v>961</v>
      </c>
      <c r="BP49" s="84" t="s">
        <v>1092</v>
      </c>
      <c r="BQ49" s="83"/>
      <c r="BR49" s="83"/>
      <c r="BS49" s="84" t="s">
        <v>961</v>
      </c>
      <c r="BT49" s="84"/>
      <c r="BU49" s="83"/>
      <c r="BV49" s="84"/>
      <c r="BW49" s="18" t="s">
        <v>1092</v>
      </c>
      <c r="BX49" s="18" t="s">
        <v>1092</v>
      </c>
      <c r="BY49" s="84"/>
      <c r="BZ49" s="84"/>
      <c r="CA49" s="84"/>
      <c r="CB49" s="84"/>
      <c r="CC49" s="45" t="s">
        <v>1092</v>
      </c>
      <c r="CD49" s="18"/>
      <c r="CE49" s="47"/>
      <c r="CF49" s="47"/>
      <c r="CG49" s="47"/>
      <c r="CH49" s="47"/>
      <c r="CI49" s="47"/>
      <c r="CJ49" s="84" t="s">
        <v>1092</v>
      </c>
      <c r="CK49" s="84"/>
      <c r="CL49" s="83"/>
      <c r="CM49" s="18" t="s">
        <v>1092</v>
      </c>
      <c r="CN49" s="84" t="s">
        <v>1092</v>
      </c>
      <c r="CO49" s="84" t="s">
        <v>1092</v>
      </c>
      <c r="CP49" s="84" t="s">
        <v>1092</v>
      </c>
      <c r="CQ49" s="84"/>
      <c r="CR49" s="84"/>
      <c r="CS49" s="84"/>
      <c r="CT49" s="84" t="s">
        <v>1092</v>
      </c>
      <c r="CU49" s="74" t="s">
        <v>1092</v>
      </c>
      <c r="CV49" s="19" t="s">
        <v>2075</v>
      </c>
      <c r="CW49" s="84" t="s">
        <v>1092</v>
      </c>
      <c r="CX49" s="18" t="s">
        <v>1092</v>
      </c>
      <c r="CY49" s="18" t="s">
        <v>1092</v>
      </c>
      <c r="CZ49" s="84"/>
      <c r="DA49" s="66"/>
      <c r="DB49" s="45" t="s">
        <v>1092</v>
      </c>
      <c r="DC49" s="165" t="s">
        <v>1092</v>
      </c>
      <c r="DD49" s="65"/>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c r="GT49" s="1"/>
      <c r="GU49" s="1"/>
      <c r="GV49" s="1"/>
      <c r="GW49" s="1"/>
      <c r="GX49" s="1"/>
      <c r="GY49" s="1"/>
      <c r="GZ49" s="1"/>
      <c r="HA49" s="1"/>
      <c r="HB49" s="1"/>
      <c r="HC49" s="1"/>
      <c r="HD49" s="1"/>
      <c r="HE49" s="1"/>
      <c r="HF49" s="1"/>
      <c r="HG49" s="1"/>
      <c r="HH49" s="1"/>
      <c r="HI49" s="1"/>
      <c r="HJ49" s="1"/>
      <c r="HK49" s="1"/>
      <c r="HL49" s="1"/>
      <c r="HM49" s="1"/>
      <c r="HN49" s="1"/>
      <c r="HO49" s="1"/>
      <c r="HP49" s="1"/>
      <c r="HQ49" s="1"/>
      <c r="HR49" s="1"/>
      <c r="HS49" s="1"/>
      <c r="HT49" s="1"/>
      <c r="HU49" s="1"/>
      <c r="HV49" s="1"/>
      <c r="HW49" s="1"/>
      <c r="HX49" s="1"/>
      <c r="HY49" s="1"/>
      <c r="HZ49" s="1"/>
      <c r="IA49" s="1"/>
      <c r="IB49" s="1"/>
      <c r="IC49" s="1"/>
      <c r="ID49" s="1"/>
      <c r="IE49" s="1"/>
      <c r="IF49" s="1"/>
      <c r="IG49" s="1"/>
      <c r="IH49" s="1"/>
    </row>
    <row r="50" spans="1:242" s="48" customFormat="1" x14ac:dyDescent="0.2">
      <c r="A50" s="19" t="s">
        <v>731</v>
      </c>
      <c r="B50" s="19">
        <v>1550</v>
      </c>
      <c r="C50" s="19" t="s">
        <v>590</v>
      </c>
      <c r="D50" s="19" t="s">
        <v>682</v>
      </c>
      <c r="E50" s="19" t="s">
        <v>683</v>
      </c>
      <c r="F50" s="19" t="s">
        <v>1008</v>
      </c>
      <c r="G50" s="19" t="s">
        <v>1687</v>
      </c>
      <c r="H50" s="82" t="s">
        <v>1041</v>
      </c>
      <c r="M50" s="25" t="s">
        <v>964</v>
      </c>
      <c r="N50" s="84"/>
      <c r="O50" s="24" t="s">
        <v>965</v>
      </c>
      <c r="U50" s="88">
        <v>30</v>
      </c>
      <c r="V50" s="88"/>
      <c r="W50" s="88"/>
      <c r="X50" s="88"/>
      <c r="Y50" s="88">
        <v>26</v>
      </c>
      <c r="Z50" s="88">
        <v>29</v>
      </c>
      <c r="AA50" s="88">
        <v>26</v>
      </c>
      <c r="AB50" s="88"/>
      <c r="AC50" s="88">
        <v>30</v>
      </c>
      <c r="AD50" s="88"/>
      <c r="AE50" s="88"/>
      <c r="AF50" s="88"/>
      <c r="AG50" s="88"/>
      <c r="AH50" s="88"/>
      <c r="AI50" s="89"/>
      <c r="AJ50" s="89"/>
      <c r="AK50" s="89"/>
      <c r="AL50" s="89">
        <v>24</v>
      </c>
      <c r="AM50" s="88">
        <v>24</v>
      </c>
      <c r="AN50" s="88">
        <v>6</v>
      </c>
      <c r="AO50" s="88"/>
      <c r="AP50" s="88"/>
      <c r="AQ50" s="88"/>
      <c r="AR50" s="88"/>
      <c r="AS50" s="88"/>
      <c r="AT50" s="88"/>
      <c r="AU50" s="88"/>
      <c r="AV50" s="88"/>
      <c r="AW50" s="90">
        <f>SUM(U50:AV50)</f>
        <v>195</v>
      </c>
      <c r="AX50" s="23"/>
      <c r="AY50" s="83" t="s">
        <v>961</v>
      </c>
      <c r="AZ50" s="18" t="s">
        <v>1092</v>
      </c>
      <c r="BA50" s="18"/>
      <c r="BB50" s="83"/>
      <c r="BC50" s="83" t="s">
        <v>961</v>
      </c>
      <c r="BD50" s="63"/>
      <c r="BE50" s="83" t="s">
        <v>1525</v>
      </c>
      <c r="BF50" s="83"/>
      <c r="BG50" s="47"/>
      <c r="BH50" s="84" t="s">
        <v>1092</v>
      </c>
      <c r="BI50" s="84"/>
      <c r="BJ50" s="84"/>
      <c r="BK50" s="84"/>
      <c r="BL50" s="84"/>
      <c r="BM50" s="84" t="s">
        <v>1092</v>
      </c>
      <c r="BN50" s="84"/>
      <c r="BO50" s="83" t="s">
        <v>961</v>
      </c>
      <c r="BP50" s="84" t="s">
        <v>1092</v>
      </c>
      <c r="BQ50" s="55"/>
      <c r="BR50" s="55"/>
      <c r="BS50" s="84" t="s">
        <v>961</v>
      </c>
      <c r="BT50" s="84"/>
      <c r="BU50" s="83"/>
      <c r="BV50" s="18" t="s">
        <v>1092</v>
      </c>
      <c r="BW50" s="84"/>
      <c r="BX50" s="84"/>
      <c r="BY50" s="84"/>
      <c r="BZ50" s="84"/>
      <c r="CA50" s="84"/>
      <c r="CB50" s="84"/>
      <c r="CC50" s="66"/>
      <c r="CD50" s="18"/>
      <c r="CE50" s="47"/>
      <c r="CF50" s="47"/>
      <c r="CG50" s="47"/>
      <c r="CH50" s="47"/>
      <c r="CI50" s="47"/>
      <c r="CJ50" s="18" t="s">
        <v>1092</v>
      </c>
      <c r="CK50" s="18"/>
      <c r="CL50" s="83"/>
      <c r="CM50" s="84" t="s">
        <v>1092</v>
      </c>
      <c r="CN50" s="84"/>
      <c r="CO50" s="84" t="s">
        <v>1092</v>
      </c>
      <c r="CP50" s="84" t="s">
        <v>961</v>
      </c>
      <c r="CQ50" s="84"/>
      <c r="CR50" s="84"/>
      <c r="CS50" s="84"/>
      <c r="CT50" s="84" t="s">
        <v>1092</v>
      </c>
      <c r="CU50" s="84"/>
      <c r="CV50" s="83"/>
      <c r="CW50" s="18" t="s">
        <v>1092</v>
      </c>
      <c r="CX50" s="18" t="s">
        <v>1092</v>
      </c>
      <c r="CY50" s="84"/>
      <c r="CZ50" s="84"/>
      <c r="DA50" s="66"/>
      <c r="DB50" s="45" t="s">
        <v>1092</v>
      </c>
      <c r="DC50" s="165"/>
      <c r="DD50" s="65"/>
      <c r="DE50" s="46"/>
      <c r="DF50" s="46"/>
      <c r="DG50" s="46"/>
      <c r="DH50" s="46"/>
      <c r="DI50" s="46"/>
      <c r="DJ50" s="46"/>
      <c r="DK50" s="46"/>
      <c r="DL50" s="46"/>
      <c r="DM50" s="46"/>
      <c r="DN50" s="46"/>
      <c r="DO50" s="46"/>
      <c r="DP50" s="46"/>
      <c r="DQ50" s="46"/>
      <c r="DR50" s="46"/>
      <c r="DS50" s="46"/>
      <c r="DT50" s="46"/>
      <c r="DU50" s="46"/>
      <c r="DV50" s="46"/>
      <c r="DW50" s="46"/>
      <c r="DX50" s="46"/>
      <c r="DY50" s="46"/>
      <c r="DZ50" s="46"/>
      <c r="EA50" s="46"/>
      <c r="EB50" s="46"/>
      <c r="EC50" s="46"/>
      <c r="ED50" s="46"/>
      <c r="EE50" s="46"/>
      <c r="EF50" s="46"/>
      <c r="EG50" s="46"/>
      <c r="EH50" s="46"/>
      <c r="EI50" s="46"/>
      <c r="EJ50" s="46"/>
      <c r="EK50" s="46"/>
      <c r="EL50" s="46"/>
      <c r="EM50" s="46"/>
      <c r="EN50" s="46"/>
      <c r="EO50" s="46"/>
      <c r="EP50" s="46"/>
      <c r="EQ50" s="46"/>
      <c r="ER50" s="46"/>
      <c r="ES50" s="46"/>
      <c r="ET50" s="46"/>
      <c r="EU50" s="46"/>
      <c r="EV50" s="46"/>
      <c r="EW50" s="46"/>
      <c r="EX50" s="46"/>
      <c r="EY50" s="46"/>
      <c r="EZ50" s="46"/>
      <c r="FA50" s="46"/>
      <c r="FB50" s="46"/>
      <c r="FC50" s="46"/>
      <c r="FD50" s="46"/>
      <c r="FE50" s="46"/>
      <c r="FF50" s="46"/>
      <c r="FG50" s="46"/>
      <c r="FH50" s="46"/>
      <c r="FI50" s="46"/>
      <c r="FJ50" s="46"/>
      <c r="FK50" s="46"/>
      <c r="FL50" s="46"/>
      <c r="FM50" s="46"/>
      <c r="FN50" s="46"/>
      <c r="FO50" s="46"/>
      <c r="FP50" s="46"/>
      <c r="FQ50" s="46"/>
      <c r="FR50" s="46"/>
      <c r="FS50" s="46"/>
      <c r="FT50" s="46"/>
      <c r="FU50" s="46"/>
      <c r="FV50" s="46"/>
      <c r="FW50" s="46"/>
      <c r="FX50" s="46"/>
      <c r="FY50" s="46"/>
      <c r="FZ50" s="46"/>
      <c r="GA50" s="46"/>
      <c r="GB50" s="46"/>
      <c r="GC50" s="46"/>
      <c r="GD50" s="46"/>
      <c r="GE50" s="46"/>
      <c r="GF50" s="46"/>
      <c r="GG50" s="46"/>
      <c r="GH50" s="46"/>
      <c r="GI50" s="46"/>
      <c r="GJ50" s="46"/>
      <c r="GK50" s="46"/>
      <c r="GL50" s="46"/>
      <c r="GM50" s="46"/>
      <c r="GN50" s="46"/>
      <c r="GO50" s="46"/>
      <c r="GP50" s="46"/>
      <c r="GQ50" s="46"/>
      <c r="GR50" s="46"/>
      <c r="GS50" s="46"/>
      <c r="GT50" s="46"/>
      <c r="GU50" s="46"/>
      <c r="GV50" s="46"/>
      <c r="GW50" s="46"/>
      <c r="GX50" s="46"/>
      <c r="GY50" s="46"/>
      <c r="GZ50" s="46"/>
      <c r="HA50" s="46"/>
      <c r="HB50" s="46"/>
      <c r="HC50" s="46"/>
      <c r="HD50" s="46"/>
      <c r="HE50" s="46"/>
      <c r="HF50" s="46"/>
      <c r="HG50" s="46"/>
      <c r="HH50" s="46"/>
      <c r="HI50" s="46"/>
      <c r="HJ50" s="46"/>
      <c r="HK50" s="46"/>
      <c r="HL50" s="46"/>
      <c r="HM50" s="46"/>
      <c r="HN50" s="46"/>
      <c r="HO50" s="46"/>
      <c r="HP50" s="46"/>
      <c r="HQ50" s="46"/>
      <c r="HR50" s="46"/>
      <c r="HS50" s="46"/>
      <c r="HT50" s="46"/>
      <c r="HU50" s="46"/>
      <c r="HV50" s="46"/>
      <c r="HW50" s="46"/>
      <c r="HX50" s="46"/>
      <c r="HY50" s="46"/>
      <c r="HZ50" s="46"/>
      <c r="IA50" s="46"/>
      <c r="IB50" s="46"/>
      <c r="IC50" s="46"/>
      <c r="ID50" s="46"/>
      <c r="IE50" s="46"/>
      <c r="IF50" s="46"/>
      <c r="IG50" s="46"/>
      <c r="IH50" s="46"/>
    </row>
    <row r="51" spans="1:242" s="48" customFormat="1" x14ac:dyDescent="0.2">
      <c r="A51" s="19" t="s">
        <v>731</v>
      </c>
      <c r="B51" s="19">
        <v>1530</v>
      </c>
      <c r="C51" s="19" t="s">
        <v>590</v>
      </c>
      <c r="D51" s="19" t="s">
        <v>2219</v>
      </c>
      <c r="E51" s="19" t="s">
        <v>326</v>
      </c>
      <c r="F51" s="19" t="s">
        <v>295</v>
      </c>
      <c r="G51" s="19" t="s">
        <v>1668</v>
      </c>
      <c r="H51" s="19" t="s">
        <v>881</v>
      </c>
      <c r="I51" s="20"/>
      <c r="M51" s="18" t="s">
        <v>964</v>
      </c>
      <c r="N51" s="18"/>
      <c r="O51" s="19" t="s">
        <v>965</v>
      </c>
      <c r="P51" s="82"/>
      <c r="Q51" s="82"/>
      <c r="U51" s="88"/>
      <c r="V51" s="88"/>
      <c r="W51" s="88"/>
      <c r="X51" s="88"/>
      <c r="Y51" s="88"/>
      <c r="Z51" s="88"/>
      <c r="AA51" s="88"/>
      <c r="AB51" s="88"/>
      <c r="AC51" s="88"/>
      <c r="AD51" s="88"/>
      <c r="AE51" s="88"/>
      <c r="AF51" s="88"/>
      <c r="AG51" s="88"/>
      <c r="AH51" s="88"/>
      <c r="AI51" s="89"/>
      <c r="AJ51" s="89"/>
      <c r="AK51" s="89"/>
      <c r="AL51" s="89"/>
      <c r="AM51" s="88"/>
      <c r="AN51" s="88"/>
      <c r="AO51" s="88"/>
      <c r="AP51" s="88"/>
      <c r="AQ51" s="88"/>
      <c r="AR51" s="88"/>
      <c r="AS51" s="88"/>
      <c r="AT51" s="88"/>
      <c r="AU51" s="88"/>
      <c r="AV51" s="88"/>
      <c r="AW51" s="90">
        <f>SUM(U51:AV51)</f>
        <v>0</v>
      </c>
      <c r="AX51" s="23"/>
      <c r="AY51" s="83" t="s">
        <v>961</v>
      </c>
      <c r="AZ51" s="18" t="s">
        <v>1092</v>
      </c>
      <c r="BA51" s="84"/>
      <c r="BB51" s="83"/>
      <c r="BC51" s="83" t="s">
        <v>961</v>
      </c>
      <c r="BD51" s="83" t="s">
        <v>961</v>
      </c>
      <c r="BF51" s="83"/>
      <c r="BG51" s="47"/>
      <c r="BH51" s="84"/>
      <c r="BI51" s="84"/>
      <c r="BJ51" s="84"/>
      <c r="BK51" s="84"/>
      <c r="BL51" s="84"/>
      <c r="BM51" s="84"/>
      <c r="BN51" s="84"/>
      <c r="BO51" s="83" t="s">
        <v>961</v>
      </c>
      <c r="BP51" s="83"/>
      <c r="BQ51" s="83"/>
      <c r="BR51" s="83"/>
      <c r="BS51" s="84" t="s">
        <v>961</v>
      </c>
      <c r="BT51" s="84"/>
      <c r="BU51" s="83"/>
      <c r="BV51" s="84"/>
      <c r="BW51" s="84"/>
      <c r="BX51" s="84"/>
      <c r="BY51" s="84"/>
      <c r="BZ51" s="84"/>
      <c r="CA51" s="84"/>
      <c r="CB51" s="84"/>
      <c r="CC51" s="66"/>
      <c r="CD51" s="47"/>
      <c r="CE51" s="47"/>
      <c r="CF51" s="47"/>
      <c r="CG51" s="47"/>
      <c r="CH51" s="47"/>
      <c r="CI51" s="47"/>
      <c r="CJ51" s="18"/>
      <c r="CK51" s="18"/>
      <c r="CL51" s="83"/>
      <c r="CM51" s="84" t="s">
        <v>961</v>
      </c>
      <c r="CN51" s="84"/>
      <c r="CO51" s="84"/>
      <c r="CP51" s="84"/>
      <c r="CQ51" s="84"/>
      <c r="CR51" s="84"/>
      <c r="CS51" s="84"/>
      <c r="CT51" s="84" t="s">
        <v>961</v>
      </c>
      <c r="CU51" s="84"/>
      <c r="CV51" s="83"/>
      <c r="CW51" s="18"/>
      <c r="CX51" s="18" t="s">
        <v>1092</v>
      </c>
      <c r="CY51" s="84"/>
      <c r="CZ51" s="84"/>
      <c r="DA51" s="66"/>
      <c r="DB51" s="45" t="s">
        <v>1092</v>
      </c>
      <c r="DC51" s="165"/>
      <c r="DD51" s="65"/>
      <c r="DE51" s="46"/>
      <c r="DF51" s="46"/>
      <c r="DG51" s="46"/>
      <c r="DH51" s="46"/>
      <c r="DI51" s="46"/>
      <c r="DJ51" s="46"/>
      <c r="DK51" s="46"/>
      <c r="DL51" s="46"/>
      <c r="DM51" s="46"/>
      <c r="DN51" s="46"/>
      <c r="DO51" s="46"/>
      <c r="DP51" s="46"/>
      <c r="DQ51" s="46"/>
      <c r="DR51" s="46"/>
      <c r="DS51" s="46"/>
      <c r="DT51" s="46"/>
      <c r="DU51" s="46"/>
      <c r="DV51" s="46"/>
      <c r="DW51" s="46"/>
      <c r="DX51" s="46"/>
      <c r="DY51" s="46"/>
      <c r="DZ51" s="46"/>
      <c r="EA51" s="46"/>
      <c r="EB51" s="46"/>
      <c r="EC51" s="46"/>
      <c r="ED51" s="46"/>
      <c r="EE51" s="46"/>
      <c r="EF51" s="46"/>
      <c r="EG51" s="46"/>
      <c r="EH51" s="46"/>
      <c r="EI51" s="46"/>
      <c r="EJ51" s="46"/>
      <c r="EK51" s="46"/>
      <c r="EL51" s="46"/>
      <c r="EM51" s="46"/>
      <c r="EN51" s="46"/>
      <c r="EO51" s="46"/>
      <c r="EP51" s="46"/>
      <c r="EQ51" s="46"/>
      <c r="ER51" s="46"/>
      <c r="ES51" s="46"/>
      <c r="ET51" s="46"/>
      <c r="EU51" s="46"/>
      <c r="EV51" s="46"/>
      <c r="EW51" s="46"/>
      <c r="EX51" s="46"/>
      <c r="EY51" s="46"/>
      <c r="EZ51" s="46"/>
      <c r="FA51" s="46"/>
      <c r="FB51" s="46"/>
      <c r="FC51" s="46"/>
      <c r="FD51" s="46"/>
      <c r="FE51" s="46"/>
      <c r="FF51" s="46"/>
      <c r="FG51" s="46"/>
      <c r="FH51" s="46"/>
      <c r="FI51" s="46"/>
      <c r="FJ51" s="46"/>
      <c r="FK51" s="46"/>
      <c r="FL51" s="46"/>
      <c r="FM51" s="46"/>
      <c r="FN51" s="46"/>
      <c r="FO51" s="46"/>
      <c r="FP51" s="46"/>
      <c r="FQ51" s="46"/>
      <c r="FR51" s="46"/>
      <c r="FS51" s="46"/>
      <c r="FT51" s="46"/>
      <c r="FU51" s="46"/>
      <c r="FV51" s="46"/>
      <c r="FW51" s="46"/>
      <c r="FX51" s="46"/>
      <c r="FY51" s="46"/>
      <c r="FZ51" s="46"/>
      <c r="GA51" s="46"/>
      <c r="GB51" s="46"/>
      <c r="GC51" s="46"/>
      <c r="GD51" s="46"/>
      <c r="GE51" s="46"/>
      <c r="GF51" s="46"/>
      <c r="GG51" s="46"/>
      <c r="GH51" s="46"/>
      <c r="GI51" s="46"/>
      <c r="GJ51" s="46"/>
      <c r="GK51" s="46"/>
      <c r="GL51" s="46"/>
      <c r="GM51" s="46"/>
      <c r="GN51" s="46"/>
      <c r="GO51" s="46"/>
      <c r="GP51" s="46"/>
      <c r="GQ51" s="46"/>
      <c r="GR51" s="46"/>
      <c r="GS51" s="46"/>
      <c r="GT51" s="46"/>
      <c r="GU51" s="46"/>
      <c r="GV51" s="46"/>
      <c r="GW51" s="46"/>
      <c r="GX51" s="46"/>
      <c r="GY51" s="46"/>
      <c r="GZ51" s="46"/>
      <c r="HA51" s="46"/>
      <c r="HB51" s="46"/>
      <c r="HC51" s="46"/>
      <c r="HD51" s="46"/>
      <c r="HE51" s="46"/>
      <c r="HF51" s="46"/>
      <c r="HG51" s="46"/>
      <c r="HH51" s="46"/>
      <c r="HI51" s="46"/>
      <c r="HJ51" s="46"/>
      <c r="HK51" s="46"/>
      <c r="HL51" s="46"/>
      <c r="HM51" s="46"/>
      <c r="HN51" s="46"/>
      <c r="HO51" s="46"/>
      <c r="HP51" s="46"/>
      <c r="HQ51" s="46"/>
      <c r="HR51" s="46"/>
      <c r="HS51" s="46"/>
      <c r="HT51" s="46"/>
      <c r="HU51" s="46"/>
      <c r="HV51" s="46"/>
      <c r="HW51" s="46"/>
      <c r="HX51" s="46"/>
      <c r="HY51" s="46"/>
      <c r="HZ51" s="46"/>
      <c r="IA51" s="46"/>
      <c r="IB51" s="46"/>
      <c r="IC51" s="46"/>
      <c r="ID51" s="46"/>
      <c r="IE51" s="46"/>
      <c r="IF51" s="46"/>
      <c r="IG51" s="46"/>
      <c r="IH51" s="46"/>
    </row>
    <row r="52" spans="1:242" ht="25.5" x14ac:dyDescent="0.2">
      <c r="A52" s="15" t="s">
        <v>987</v>
      </c>
      <c r="B52" s="15">
        <v>3220</v>
      </c>
      <c r="C52" s="82" t="s">
        <v>1457</v>
      </c>
      <c r="D52" s="15" t="s">
        <v>961</v>
      </c>
      <c r="E52" s="15" t="s">
        <v>995</v>
      </c>
      <c r="F52" s="15" t="s">
        <v>717</v>
      </c>
      <c r="G52" s="15" t="s">
        <v>996</v>
      </c>
      <c r="H52" s="15" t="s">
        <v>997</v>
      </c>
      <c r="I52" s="21" t="s">
        <v>772</v>
      </c>
      <c r="J52" s="82" t="s">
        <v>1357</v>
      </c>
      <c r="K52" s="82" t="s">
        <v>1846</v>
      </c>
      <c r="L52" s="15" t="s">
        <v>750</v>
      </c>
      <c r="M52" s="16" t="s">
        <v>1038</v>
      </c>
      <c r="N52" s="16" t="s">
        <v>1037</v>
      </c>
      <c r="O52" s="15" t="s">
        <v>1</v>
      </c>
      <c r="P52" s="82"/>
      <c r="Q52" s="15"/>
      <c r="R52" s="82" t="s">
        <v>1753</v>
      </c>
      <c r="S52" s="15" t="s">
        <v>164</v>
      </c>
      <c r="T52" s="15" t="s">
        <v>70</v>
      </c>
      <c r="U52" s="88">
        <v>45</v>
      </c>
      <c r="V52" s="88">
        <v>30</v>
      </c>
      <c r="W52" s="88"/>
      <c r="X52" s="88"/>
      <c r="Y52" s="88">
        <v>120</v>
      </c>
      <c r="Z52" s="88">
        <v>14</v>
      </c>
      <c r="AA52" s="88">
        <v>146</v>
      </c>
      <c r="AB52" s="88">
        <v>28</v>
      </c>
      <c r="AC52" s="88">
        <v>72</v>
      </c>
      <c r="AD52" s="88"/>
      <c r="AE52" s="88"/>
      <c r="AF52" s="88"/>
      <c r="AG52" s="88"/>
      <c r="AH52" s="88"/>
      <c r="AI52" s="89">
        <v>28</v>
      </c>
      <c r="AJ52" s="89">
        <v>15</v>
      </c>
      <c r="AK52" s="89"/>
      <c r="AL52" s="89">
        <v>20</v>
      </c>
      <c r="AM52" s="88"/>
      <c r="AN52" s="88"/>
      <c r="AO52" s="88"/>
      <c r="AP52" s="88"/>
      <c r="AQ52" s="88"/>
      <c r="AR52" s="88"/>
      <c r="AS52" s="88"/>
      <c r="AT52" s="88"/>
      <c r="AU52" s="88"/>
      <c r="AV52" s="88"/>
      <c r="AW52" s="90">
        <f t="shared" ref="AW52:AW65" si="3">SUM(U52:AV52)</f>
        <v>518</v>
      </c>
      <c r="AX52" s="23"/>
      <c r="AY52" s="83" t="s">
        <v>961</v>
      </c>
      <c r="AZ52" s="18" t="s">
        <v>1092</v>
      </c>
      <c r="BA52" s="84" t="s">
        <v>1102</v>
      </c>
      <c r="BB52" s="83"/>
      <c r="BC52" s="18" t="s">
        <v>2279</v>
      </c>
      <c r="BD52" s="18" t="s">
        <v>1092</v>
      </c>
      <c r="BE52" s="83"/>
      <c r="BF52" s="83"/>
      <c r="BG52" s="47"/>
      <c r="BH52" s="18" t="s">
        <v>1092</v>
      </c>
      <c r="BI52" s="18" t="s">
        <v>1092</v>
      </c>
      <c r="BJ52" s="84"/>
      <c r="BK52" s="84"/>
      <c r="BL52" s="18" t="s">
        <v>1092</v>
      </c>
      <c r="BM52" s="18" t="s">
        <v>1092</v>
      </c>
      <c r="BN52" s="84"/>
      <c r="BO52" s="19" t="s">
        <v>2016</v>
      </c>
      <c r="BP52" s="18" t="s">
        <v>1092</v>
      </c>
      <c r="BQ52" s="19"/>
      <c r="BR52" s="19"/>
      <c r="BS52" s="84" t="s">
        <v>961</v>
      </c>
      <c r="BT52" s="84"/>
      <c r="BU52" s="83"/>
      <c r="BV52" s="84"/>
      <c r="BW52" s="18" t="s">
        <v>1092</v>
      </c>
      <c r="BX52" s="18" t="s">
        <v>1092</v>
      </c>
      <c r="BY52" s="84"/>
      <c r="BZ52" s="84"/>
      <c r="CA52" s="84"/>
      <c r="CB52" s="84"/>
      <c r="CC52" s="45" t="s">
        <v>1092</v>
      </c>
      <c r="CD52" s="45" t="s">
        <v>1092</v>
      </c>
      <c r="CE52" s="45" t="s">
        <v>1092</v>
      </c>
      <c r="CF52" s="45" t="s">
        <v>1092</v>
      </c>
      <c r="CG52" s="45" t="s">
        <v>1092</v>
      </c>
      <c r="CH52" s="45" t="s">
        <v>1092</v>
      </c>
      <c r="CI52" s="47"/>
      <c r="CJ52" s="84" t="s">
        <v>1092</v>
      </c>
      <c r="CK52" s="84"/>
      <c r="CL52" s="83"/>
      <c r="CM52" s="84" t="s">
        <v>1092</v>
      </c>
      <c r="CN52" s="18" t="s">
        <v>1092</v>
      </c>
      <c r="CO52" s="84" t="s">
        <v>1092</v>
      </c>
      <c r="CP52" s="84" t="s">
        <v>1092</v>
      </c>
      <c r="CQ52" s="84" t="s">
        <v>1092</v>
      </c>
      <c r="CR52" s="84"/>
      <c r="CS52" s="84"/>
      <c r="CT52" s="84" t="s">
        <v>1092</v>
      </c>
      <c r="CU52" s="74" t="s">
        <v>1092</v>
      </c>
      <c r="CV52" s="19" t="s">
        <v>1977</v>
      </c>
      <c r="CW52" s="18" t="s">
        <v>1092</v>
      </c>
      <c r="CX52" s="18" t="s">
        <v>1092</v>
      </c>
      <c r="CY52" s="18" t="s">
        <v>1092</v>
      </c>
      <c r="CZ52" s="18"/>
      <c r="DA52" s="66"/>
      <c r="DB52" s="45" t="s">
        <v>1092</v>
      </c>
      <c r="DC52" s="165" t="s">
        <v>1092</v>
      </c>
      <c r="DD52" s="65"/>
    </row>
    <row r="53" spans="1:242" ht="25.5" x14ac:dyDescent="0.2">
      <c r="A53" s="15" t="s">
        <v>99</v>
      </c>
      <c r="B53" s="15">
        <v>1260</v>
      </c>
      <c r="C53" s="82" t="s">
        <v>1987</v>
      </c>
      <c r="D53" s="15" t="s">
        <v>961</v>
      </c>
      <c r="E53" s="15" t="s">
        <v>189</v>
      </c>
      <c r="F53" s="15" t="s">
        <v>100</v>
      </c>
      <c r="G53" s="15" t="s">
        <v>101</v>
      </c>
      <c r="H53" s="15" t="s">
        <v>102</v>
      </c>
      <c r="I53" s="20" t="s">
        <v>1559</v>
      </c>
      <c r="J53" s="82" t="s">
        <v>1560</v>
      </c>
      <c r="K53" s="82" t="s">
        <v>1561</v>
      </c>
      <c r="L53" s="82" t="s">
        <v>1791</v>
      </c>
      <c r="M53" s="16" t="s">
        <v>218</v>
      </c>
      <c r="N53" s="16" t="s">
        <v>217</v>
      </c>
      <c r="O53" s="15" t="s">
        <v>498</v>
      </c>
      <c r="P53" s="15"/>
      <c r="Q53" s="15"/>
      <c r="R53" s="82" t="s">
        <v>1563</v>
      </c>
      <c r="S53" s="15" t="s">
        <v>321</v>
      </c>
      <c r="T53" s="15" t="s">
        <v>67</v>
      </c>
      <c r="U53" s="88">
        <v>29</v>
      </c>
      <c r="V53" s="88">
        <v>9</v>
      </c>
      <c r="W53" s="88"/>
      <c r="X53" s="88"/>
      <c r="Y53" s="88">
        <v>147</v>
      </c>
      <c r="Z53" s="88"/>
      <c r="AA53" s="88">
        <v>88</v>
      </c>
      <c r="AB53" s="88">
        <v>25</v>
      </c>
      <c r="AC53" s="88">
        <v>81</v>
      </c>
      <c r="AD53" s="88"/>
      <c r="AE53" s="88"/>
      <c r="AF53" s="88"/>
      <c r="AG53" s="88"/>
      <c r="AH53" s="88"/>
      <c r="AI53" s="89">
        <v>22</v>
      </c>
      <c r="AJ53" s="89"/>
      <c r="AK53" s="89"/>
      <c r="AL53" s="89">
        <v>22</v>
      </c>
      <c r="AM53" s="88"/>
      <c r="AN53" s="88">
        <v>6</v>
      </c>
      <c r="AO53" s="88">
        <v>22</v>
      </c>
      <c r="AP53" s="88"/>
      <c r="AQ53" s="88"/>
      <c r="AR53" s="88"/>
      <c r="AS53" s="88"/>
      <c r="AT53" s="88"/>
      <c r="AU53" s="88"/>
      <c r="AV53" s="88"/>
      <c r="AW53" s="90">
        <f t="shared" si="3"/>
        <v>451</v>
      </c>
      <c r="AX53" s="23"/>
      <c r="AY53" s="83" t="s">
        <v>961</v>
      </c>
      <c r="AZ53" s="18" t="s">
        <v>1092</v>
      </c>
      <c r="BA53" s="84" t="s">
        <v>1102</v>
      </c>
      <c r="BB53" s="19" t="s">
        <v>1880</v>
      </c>
      <c r="BC53" s="84" t="s">
        <v>961</v>
      </c>
      <c r="BD53" s="18" t="s">
        <v>1092</v>
      </c>
      <c r="BE53" s="83"/>
      <c r="BF53" s="83"/>
      <c r="BG53" s="47"/>
      <c r="BH53" s="18" t="s">
        <v>1092</v>
      </c>
      <c r="BI53" s="84"/>
      <c r="BJ53" s="84"/>
      <c r="BK53" s="84"/>
      <c r="BL53" s="84"/>
      <c r="BM53" s="18" t="s">
        <v>1092</v>
      </c>
      <c r="BN53" s="84"/>
      <c r="BO53" s="83"/>
      <c r="BP53" s="83"/>
      <c r="BQ53" s="83"/>
      <c r="BR53" s="83"/>
      <c r="BS53" s="84" t="s">
        <v>961</v>
      </c>
      <c r="BT53" s="84"/>
      <c r="BU53" s="83"/>
      <c r="BV53" s="84"/>
      <c r="BW53" s="18" t="s">
        <v>1092</v>
      </c>
      <c r="BX53" s="84" t="s">
        <v>1092</v>
      </c>
      <c r="BY53" s="18"/>
      <c r="BZ53" s="18"/>
      <c r="CA53" s="18"/>
      <c r="CB53" s="18"/>
      <c r="CC53" s="45" t="s">
        <v>1092</v>
      </c>
      <c r="CD53" s="45" t="s">
        <v>1092</v>
      </c>
      <c r="CE53" s="45" t="s">
        <v>1092</v>
      </c>
      <c r="CF53" s="45" t="s">
        <v>1092</v>
      </c>
      <c r="CG53" s="45" t="s">
        <v>1092</v>
      </c>
      <c r="CH53" s="45" t="s">
        <v>1092</v>
      </c>
      <c r="CI53" s="45"/>
      <c r="CJ53" s="84" t="s">
        <v>1092</v>
      </c>
      <c r="CK53" s="84"/>
      <c r="CL53" s="83"/>
      <c r="CM53" s="84" t="s">
        <v>1092</v>
      </c>
      <c r="CN53" s="84" t="s">
        <v>1092</v>
      </c>
      <c r="CO53" s="84" t="s">
        <v>1092</v>
      </c>
      <c r="CP53" s="84" t="s">
        <v>1092</v>
      </c>
      <c r="CQ53" s="84"/>
      <c r="CR53" s="84"/>
      <c r="CS53" s="84"/>
      <c r="CT53" s="84" t="s">
        <v>1092</v>
      </c>
      <c r="CU53" s="18" t="s">
        <v>1092</v>
      </c>
      <c r="CV53" s="83"/>
      <c r="CW53" s="18" t="s">
        <v>1092</v>
      </c>
      <c r="CX53" s="18" t="s">
        <v>1092</v>
      </c>
      <c r="CY53" s="18" t="s">
        <v>1092</v>
      </c>
      <c r="CZ53" s="84"/>
      <c r="DA53" s="66"/>
      <c r="DB53" s="66"/>
      <c r="DC53" s="169"/>
      <c r="DD53" s="65"/>
      <c r="DE53" s="48"/>
      <c r="DF53" s="48"/>
      <c r="DG53" s="48"/>
      <c r="DH53" s="48"/>
      <c r="DI53" s="48"/>
      <c r="DJ53" s="48"/>
      <c r="DK53" s="48"/>
      <c r="DL53" s="48"/>
      <c r="DM53" s="48"/>
      <c r="DN53" s="48"/>
      <c r="DO53" s="48"/>
      <c r="DP53" s="48"/>
      <c r="DQ53" s="48"/>
      <c r="DR53" s="48"/>
      <c r="DS53" s="48"/>
      <c r="DT53" s="48"/>
      <c r="DU53" s="48"/>
      <c r="DV53" s="48"/>
      <c r="DW53" s="48"/>
      <c r="DX53" s="48"/>
      <c r="DY53" s="48"/>
      <c r="DZ53" s="48"/>
      <c r="EA53" s="48"/>
      <c r="EB53" s="48"/>
      <c r="EC53" s="48"/>
      <c r="ED53" s="48"/>
      <c r="EE53" s="48"/>
      <c r="EF53" s="48"/>
      <c r="EG53" s="48"/>
      <c r="EH53" s="48"/>
      <c r="EI53" s="48"/>
      <c r="EJ53" s="48"/>
      <c r="EK53" s="48"/>
      <c r="EL53" s="48"/>
      <c r="EM53" s="48"/>
      <c r="EN53" s="48"/>
      <c r="EO53" s="48"/>
      <c r="EP53" s="48"/>
      <c r="EQ53" s="48"/>
      <c r="ER53" s="48"/>
      <c r="ES53" s="48"/>
      <c r="ET53" s="48"/>
      <c r="EU53" s="48"/>
      <c r="EV53" s="48"/>
      <c r="EW53" s="48"/>
      <c r="EX53" s="48"/>
      <c r="EY53" s="48"/>
      <c r="EZ53" s="48"/>
      <c r="FA53" s="48"/>
      <c r="FB53" s="48"/>
      <c r="FC53" s="48"/>
      <c r="FD53" s="48"/>
      <c r="FE53" s="48"/>
      <c r="FF53" s="48"/>
      <c r="FG53" s="48"/>
      <c r="FH53" s="48"/>
      <c r="FI53" s="48"/>
      <c r="FJ53" s="48"/>
      <c r="FK53" s="48"/>
      <c r="FL53" s="48"/>
      <c r="FM53" s="48"/>
      <c r="FN53" s="48"/>
      <c r="FO53" s="48"/>
      <c r="FP53" s="48"/>
      <c r="FQ53" s="48"/>
      <c r="FR53" s="48"/>
      <c r="FS53" s="48"/>
      <c r="FT53" s="48"/>
      <c r="FU53" s="48"/>
      <c r="FV53" s="48"/>
      <c r="FW53" s="48"/>
      <c r="FX53" s="48"/>
      <c r="FY53" s="48"/>
      <c r="FZ53" s="48"/>
      <c r="GA53" s="48"/>
      <c r="GB53" s="48"/>
      <c r="GC53" s="48"/>
      <c r="GD53" s="48"/>
      <c r="GE53" s="48"/>
      <c r="GF53" s="48"/>
      <c r="GG53" s="48"/>
      <c r="GH53" s="48"/>
      <c r="GI53" s="48"/>
      <c r="GJ53" s="48"/>
      <c r="GK53" s="48"/>
      <c r="GL53" s="48"/>
      <c r="GM53" s="48"/>
      <c r="GN53" s="48"/>
      <c r="GO53" s="48"/>
      <c r="GP53" s="48"/>
      <c r="GQ53" s="48"/>
      <c r="GR53" s="48"/>
      <c r="GS53" s="48"/>
      <c r="GT53" s="48"/>
      <c r="GU53" s="48"/>
      <c r="GV53" s="48"/>
      <c r="GW53" s="48"/>
      <c r="GX53" s="48"/>
      <c r="GY53" s="48"/>
      <c r="GZ53" s="48"/>
      <c r="HA53" s="48"/>
      <c r="HB53" s="48"/>
      <c r="HC53" s="48"/>
      <c r="HD53" s="48"/>
      <c r="HE53" s="48"/>
      <c r="HF53" s="48"/>
      <c r="HG53" s="48"/>
      <c r="HH53" s="48"/>
      <c r="HI53" s="48"/>
      <c r="HJ53" s="48"/>
      <c r="HK53" s="48"/>
      <c r="HL53" s="48"/>
      <c r="HM53" s="48"/>
      <c r="HN53" s="48"/>
      <c r="HO53" s="48"/>
      <c r="HP53" s="48"/>
      <c r="HQ53" s="48"/>
      <c r="HR53" s="48"/>
      <c r="HS53" s="48"/>
      <c r="HT53" s="48"/>
      <c r="HU53" s="48"/>
      <c r="HV53" s="48"/>
      <c r="HW53" s="48"/>
      <c r="HX53" s="48"/>
      <c r="HY53" s="48"/>
      <c r="HZ53" s="48"/>
      <c r="IA53" s="48"/>
      <c r="IB53" s="48"/>
      <c r="IC53" s="48"/>
      <c r="ID53" s="48"/>
      <c r="IE53" s="48"/>
      <c r="IF53" s="48"/>
      <c r="IG53" s="48"/>
      <c r="IH53" s="48"/>
    </row>
    <row r="54" spans="1:242" s="48" customFormat="1" ht="25.5" x14ac:dyDescent="0.2">
      <c r="A54" s="15" t="s">
        <v>777</v>
      </c>
      <c r="B54" s="15">
        <v>1290</v>
      </c>
      <c r="C54" s="82" t="s">
        <v>2099</v>
      </c>
      <c r="D54" s="82" t="s">
        <v>2100</v>
      </c>
      <c r="E54" s="82" t="s">
        <v>943</v>
      </c>
      <c r="F54" s="15" t="s">
        <v>523</v>
      </c>
      <c r="G54" s="15" t="s">
        <v>910</v>
      </c>
      <c r="H54" s="15" t="s">
        <v>911</v>
      </c>
      <c r="I54" s="20" t="s">
        <v>2055</v>
      </c>
      <c r="J54" s="82" t="s">
        <v>1318</v>
      </c>
      <c r="K54" s="82" t="s">
        <v>1403</v>
      </c>
      <c r="L54" s="82" t="s">
        <v>1368</v>
      </c>
      <c r="M54" s="16" t="s">
        <v>218</v>
      </c>
      <c r="N54" s="16" t="s">
        <v>217</v>
      </c>
      <c r="O54" s="15" t="s">
        <v>498</v>
      </c>
      <c r="P54" s="82" t="s">
        <v>2097</v>
      </c>
      <c r="Q54" s="15"/>
      <c r="R54" s="82" t="s">
        <v>2093</v>
      </c>
      <c r="S54" s="15" t="s">
        <v>718</v>
      </c>
      <c r="T54" s="15" t="s">
        <v>67</v>
      </c>
      <c r="U54" s="88"/>
      <c r="V54" s="88"/>
      <c r="W54" s="88"/>
      <c r="X54" s="88"/>
      <c r="Y54" s="88">
        <v>193</v>
      </c>
      <c r="Z54" s="88"/>
      <c r="AA54" s="88">
        <v>210</v>
      </c>
      <c r="AB54" s="88">
        <v>24</v>
      </c>
      <c r="AC54" s="88">
        <v>68</v>
      </c>
      <c r="AD54" s="88"/>
      <c r="AE54" s="88"/>
      <c r="AF54" s="88"/>
      <c r="AG54" s="88"/>
      <c r="AH54" s="88"/>
      <c r="AI54" s="89">
        <v>64</v>
      </c>
      <c r="AJ54" s="89">
        <v>15</v>
      </c>
      <c r="AK54" s="89"/>
      <c r="AL54" s="89"/>
      <c r="AM54" s="88"/>
      <c r="AN54" s="88"/>
      <c r="AO54" s="88"/>
      <c r="AP54" s="88"/>
      <c r="AQ54" s="88"/>
      <c r="AR54" s="88"/>
      <c r="AS54" s="88"/>
      <c r="AT54" s="88"/>
      <c r="AU54" s="88"/>
      <c r="AV54" s="88"/>
      <c r="AW54" s="90">
        <f t="shared" si="3"/>
        <v>574</v>
      </c>
      <c r="AX54" s="23">
        <f>SUM(AW54:AW56)</f>
        <v>1012</v>
      </c>
      <c r="AY54" s="83" t="s">
        <v>961</v>
      </c>
      <c r="AZ54" s="18" t="s">
        <v>1191</v>
      </c>
      <c r="BA54" s="84" t="s">
        <v>1103</v>
      </c>
      <c r="BB54" s="19" t="s">
        <v>1903</v>
      </c>
      <c r="BC54" s="18" t="s">
        <v>1727</v>
      </c>
      <c r="BD54" s="18" t="s">
        <v>1092</v>
      </c>
      <c r="BE54" s="83"/>
      <c r="BF54" s="83"/>
      <c r="BG54" s="47"/>
      <c r="BH54" s="18" t="s">
        <v>1092</v>
      </c>
      <c r="BI54" s="84"/>
      <c r="BJ54" s="18" t="s">
        <v>1092</v>
      </c>
      <c r="BK54" s="84"/>
      <c r="BL54" s="84"/>
      <c r="BM54" s="18" t="s">
        <v>1092</v>
      </c>
      <c r="BN54" s="84"/>
      <c r="BO54" s="19" t="s">
        <v>2017</v>
      </c>
      <c r="BP54" s="19"/>
      <c r="BQ54" s="19"/>
      <c r="BR54" s="19"/>
      <c r="BS54" s="18" t="s">
        <v>1092</v>
      </c>
      <c r="BT54" s="84"/>
      <c r="BU54" s="83"/>
      <c r="BV54" s="84"/>
      <c r="BW54" s="18" t="s">
        <v>1092</v>
      </c>
      <c r="BX54" s="18" t="s">
        <v>1092</v>
      </c>
      <c r="BY54" s="84"/>
      <c r="BZ54" s="84"/>
      <c r="CA54" s="84"/>
      <c r="CB54" s="84"/>
      <c r="CC54" s="45" t="s">
        <v>1092</v>
      </c>
      <c r="CD54" s="45" t="s">
        <v>1092</v>
      </c>
      <c r="CE54" s="45" t="s">
        <v>1092</v>
      </c>
      <c r="CF54" s="45" t="s">
        <v>1092</v>
      </c>
      <c r="CG54" s="45" t="s">
        <v>1092</v>
      </c>
      <c r="CH54" s="45" t="s">
        <v>1092</v>
      </c>
      <c r="CI54" s="45"/>
      <c r="CJ54" s="84" t="s">
        <v>1092</v>
      </c>
      <c r="CK54" s="84"/>
      <c r="CL54" s="83"/>
      <c r="CM54" s="84" t="s">
        <v>1092</v>
      </c>
      <c r="CN54" s="84" t="s">
        <v>1092</v>
      </c>
      <c r="CO54" s="84" t="s">
        <v>1092</v>
      </c>
      <c r="CP54" s="84" t="s">
        <v>1092</v>
      </c>
      <c r="CQ54" s="84" t="s">
        <v>1092</v>
      </c>
      <c r="CR54" s="84"/>
      <c r="CS54" s="84"/>
      <c r="CT54" s="84" t="s">
        <v>1092</v>
      </c>
      <c r="CU54" s="74" t="s">
        <v>1092</v>
      </c>
      <c r="CV54" s="19" t="s">
        <v>2067</v>
      </c>
      <c r="CW54" s="18"/>
      <c r="CX54" s="18" t="s">
        <v>1092</v>
      </c>
      <c r="CY54" s="18" t="s">
        <v>1092</v>
      </c>
      <c r="CZ54" s="84"/>
      <c r="DA54" s="66"/>
      <c r="DB54" s="66"/>
      <c r="DC54" s="169"/>
      <c r="DD54" s="65"/>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row>
    <row r="55" spans="1:242" ht="38.25" x14ac:dyDescent="0.2">
      <c r="A55" s="26" t="s">
        <v>777</v>
      </c>
      <c r="B55" s="83">
        <v>2020</v>
      </c>
      <c r="C55" s="82" t="s">
        <v>2099</v>
      </c>
      <c r="D55" s="19" t="s">
        <v>2066</v>
      </c>
      <c r="E55" s="83" t="s">
        <v>1000</v>
      </c>
      <c r="F55" s="83" t="s">
        <v>724</v>
      </c>
      <c r="G55" s="83" t="s">
        <v>775</v>
      </c>
      <c r="H55" s="83" t="s">
        <v>1001</v>
      </c>
      <c r="I55" s="21"/>
      <c r="J55" s="83"/>
      <c r="K55" s="83"/>
      <c r="L55" s="83"/>
      <c r="M55" s="84" t="s">
        <v>218</v>
      </c>
      <c r="N55" s="84"/>
      <c r="O55" s="83" t="s">
        <v>498</v>
      </c>
      <c r="P55" s="83"/>
      <c r="Q55" s="83"/>
      <c r="R55" s="83"/>
      <c r="S55" s="83"/>
      <c r="T55" s="83"/>
      <c r="U55" s="88">
        <v>60</v>
      </c>
      <c r="V55" s="88">
        <v>5</v>
      </c>
      <c r="W55" s="88"/>
      <c r="X55" s="88"/>
      <c r="Y55" s="88">
        <v>110</v>
      </c>
      <c r="Z55" s="88"/>
      <c r="AA55" s="88">
        <v>69</v>
      </c>
      <c r="AB55" s="88">
        <v>20</v>
      </c>
      <c r="AC55" s="88">
        <v>48</v>
      </c>
      <c r="AD55" s="88"/>
      <c r="AE55" s="88"/>
      <c r="AF55" s="88"/>
      <c r="AG55" s="88"/>
      <c r="AH55" s="88"/>
      <c r="AI55" s="89">
        <v>24</v>
      </c>
      <c r="AJ55" s="89"/>
      <c r="AK55" s="89"/>
      <c r="AL55" s="89"/>
      <c r="AM55" s="88"/>
      <c r="AN55" s="88"/>
      <c r="AO55" s="88"/>
      <c r="AP55" s="88"/>
      <c r="AQ55" s="88"/>
      <c r="AR55" s="88"/>
      <c r="AS55" s="88"/>
      <c r="AT55" s="88"/>
      <c r="AU55" s="88"/>
      <c r="AV55" s="88"/>
      <c r="AW55" s="90">
        <f t="shared" si="3"/>
        <v>336</v>
      </c>
      <c r="AX55" s="23"/>
      <c r="AY55" s="83" t="s">
        <v>961</v>
      </c>
      <c r="AZ55" s="18" t="s">
        <v>1092</v>
      </c>
      <c r="BA55" s="84" t="s">
        <v>1102</v>
      </c>
      <c r="BB55" s="83"/>
      <c r="BC55" s="83"/>
      <c r="BD55" s="83" t="s">
        <v>961</v>
      </c>
      <c r="BE55" s="83"/>
      <c r="BF55" s="83"/>
      <c r="BG55" s="47"/>
      <c r="BH55" s="18" t="s">
        <v>1092</v>
      </c>
      <c r="BI55" s="84"/>
      <c r="BJ55" s="84"/>
      <c r="BK55" s="84"/>
      <c r="BL55" s="84"/>
      <c r="BM55" s="18" t="s">
        <v>1092</v>
      </c>
      <c r="BN55" s="84"/>
      <c r="BO55" s="83"/>
      <c r="BP55" s="83"/>
      <c r="BQ55" s="83"/>
      <c r="BR55" s="83"/>
      <c r="BS55" s="84" t="s">
        <v>961</v>
      </c>
      <c r="BT55" s="84"/>
      <c r="BU55" s="83"/>
      <c r="BV55" s="84"/>
      <c r="BW55" s="18" t="s">
        <v>1092</v>
      </c>
      <c r="BX55" s="84"/>
      <c r="BY55" s="84"/>
      <c r="BZ55" s="84"/>
      <c r="CA55" s="84"/>
      <c r="CB55" s="84"/>
      <c r="CC55" s="45" t="s">
        <v>1092</v>
      </c>
      <c r="CD55" s="45" t="s">
        <v>1092</v>
      </c>
      <c r="CE55" s="45" t="s">
        <v>1092</v>
      </c>
      <c r="CF55" s="45" t="s">
        <v>1092</v>
      </c>
      <c r="CG55" s="47"/>
      <c r="CH55" s="47"/>
      <c r="CI55" s="47"/>
      <c r="CJ55" s="84"/>
      <c r="CK55" s="84"/>
      <c r="CL55" s="83"/>
      <c r="CM55" s="84" t="s">
        <v>1092</v>
      </c>
      <c r="CN55" s="84" t="s">
        <v>1092</v>
      </c>
      <c r="CO55" s="84" t="s">
        <v>1092</v>
      </c>
      <c r="CP55" s="84" t="s">
        <v>1092</v>
      </c>
      <c r="CQ55" s="84"/>
      <c r="CR55" s="84"/>
      <c r="CS55" s="84"/>
      <c r="CT55" s="84" t="s">
        <v>1092</v>
      </c>
      <c r="CU55" s="74" t="s">
        <v>1092</v>
      </c>
      <c r="CV55" s="19" t="s">
        <v>2068</v>
      </c>
      <c r="CW55" s="84"/>
      <c r="CX55" s="18" t="s">
        <v>1092</v>
      </c>
      <c r="CY55" s="18" t="s">
        <v>1092</v>
      </c>
      <c r="CZ55" s="84"/>
      <c r="DA55" s="66"/>
      <c r="DB55" s="66"/>
      <c r="DC55" s="169"/>
      <c r="DD55" s="65"/>
      <c r="DE55" s="3"/>
      <c r="DF55" s="3"/>
      <c r="DG55" s="3"/>
      <c r="DH55" s="3"/>
      <c r="DI55" s="3"/>
      <c r="DJ55" s="3"/>
      <c r="DK55" s="3"/>
      <c r="DL55" s="3"/>
      <c r="DM55" s="3"/>
      <c r="DN55" s="3"/>
      <c r="DO55" s="3"/>
      <c r="DP55" s="3"/>
      <c r="DQ55" s="3"/>
      <c r="DR55" s="3"/>
      <c r="DS55" s="3"/>
      <c r="DT55" s="3"/>
      <c r="DU55" s="3"/>
      <c r="DV55" s="3"/>
      <c r="DW55" s="3"/>
      <c r="DX55" s="3"/>
      <c r="DY55" s="3"/>
      <c r="DZ55" s="3"/>
      <c r="EA55" s="3"/>
      <c r="EB55" s="3"/>
      <c r="EC55" s="3"/>
      <c r="ED55" s="3"/>
      <c r="EE55" s="3"/>
      <c r="EF55" s="3"/>
      <c r="EG55" s="3"/>
      <c r="EH55" s="3"/>
      <c r="EI55" s="3"/>
      <c r="EJ55" s="3"/>
      <c r="EK55" s="3"/>
      <c r="EL55" s="3"/>
      <c r="EM55" s="3"/>
      <c r="EN55" s="3"/>
      <c r="EO55" s="3"/>
      <c r="EP55" s="3"/>
      <c r="EQ55" s="3"/>
      <c r="ER55" s="3"/>
      <c r="ES55" s="3"/>
      <c r="ET55" s="3"/>
      <c r="EU55" s="3"/>
      <c r="EV55" s="3"/>
      <c r="EW55" s="3"/>
      <c r="EX55" s="3"/>
      <c r="EY55" s="3"/>
      <c r="EZ55" s="3"/>
      <c r="FA55" s="3"/>
      <c r="FB55" s="3"/>
      <c r="FC55" s="3"/>
      <c r="FD55" s="3"/>
      <c r="FE55" s="3"/>
      <c r="FF55" s="3"/>
      <c r="FG55" s="3"/>
      <c r="FH55" s="3"/>
      <c r="FI55" s="3"/>
      <c r="FJ55" s="3"/>
      <c r="FK55" s="3"/>
      <c r="FL55" s="3"/>
      <c r="FM55" s="3"/>
      <c r="FN55" s="3"/>
      <c r="FO55" s="3"/>
      <c r="FP55" s="3"/>
      <c r="FQ55" s="3"/>
      <c r="FR55" s="3"/>
      <c r="FS55" s="3"/>
      <c r="FT55" s="3"/>
      <c r="FU55" s="3"/>
      <c r="FV55" s="3"/>
      <c r="FW55" s="3"/>
      <c r="FX55" s="3"/>
      <c r="FY55" s="3"/>
      <c r="FZ55" s="3"/>
      <c r="GA55" s="3"/>
      <c r="GB55" s="3"/>
      <c r="GC55" s="3"/>
      <c r="GD55" s="3"/>
      <c r="GE55" s="3"/>
      <c r="GF55" s="3"/>
      <c r="GG55" s="3"/>
      <c r="GH55" s="3"/>
      <c r="GI55" s="3"/>
      <c r="GJ55" s="3"/>
      <c r="GK55" s="3"/>
      <c r="GL55" s="3"/>
      <c r="GM55" s="3"/>
      <c r="GN55" s="3"/>
      <c r="GO55" s="3"/>
      <c r="GP55" s="3"/>
      <c r="GQ55" s="3"/>
      <c r="GR55" s="3"/>
      <c r="GS55" s="3"/>
      <c r="GT55" s="3"/>
      <c r="GU55" s="3"/>
      <c r="GV55" s="3"/>
      <c r="GW55" s="3"/>
      <c r="GX55" s="3"/>
      <c r="GY55" s="3"/>
      <c r="GZ55" s="3"/>
      <c r="HA55" s="3"/>
      <c r="HB55" s="3"/>
      <c r="HC55" s="3"/>
      <c r="HD55" s="3"/>
      <c r="HE55" s="3"/>
      <c r="HF55" s="3"/>
      <c r="HG55" s="3"/>
      <c r="HH55" s="3"/>
      <c r="HI55" s="3"/>
      <c r="HJ55" s="3"/>
      <c r="HK55" s="3"/>
      <c r="HL55" s="3"/>
      <c r="HM55" s="3"/>
      <c r="HN55" s="3"/>
      <c r="HO55" s="3"/>
      <c r="HP55" s="3"/>
      <c r="HQ55" s="3"/>
      <c r="HR55" s="3"/>
      <c r="HS55" s="3"/>
      <c r="HT55" s="3"/>
      <c r="HU55" s="3"/>
      <c r="HV55" s="3"/>
      <c r="HW55" s="3"/>
      <c r="HX55" s="3"/>
      <c r="HY55" s="3"/>
      <c r="HZ55" s="3"/>
      <c r="IA55" s="3"/>
      <c r="IB55" s="3"/>
      <c r="IC55" s="3"/>
      <c r="ID55" s="3"/>
      <c r="IE55" s="3"/>
      <c r="IF55" s="3"/>
      <c r="IG55" s="3"/>
      <c r="IH55" s="3"/>
    </row>
    <row r="56" spans="1:242" s="3" customFormat="1" x14ac:dyDescent="0.2">
      <c r="A56" s="27" t="s">
        <v>777</v>
      </c>
      <c r="B56" s="24">
        <v>2030</v>
      </c>
      <c r="C56" s="82" t="s">
        <v>2099</v>
      </c>
      <c r="D56" s="19" t="s">
        <v>2096</v>
      </c>
      <c r="E56" s="24" t="s">
        <v>310</v>
      </c>
      <c r="F56" s="24" t="s">
        <v>311</v>
      </c>
      <c r="G56" s="24" t="s">
        <v>312</v>
      </c>
      <c r="H56" s="24" t="s">
        <v>313</v>
      </c>
      <c r="I56" s="83"/>
      <c r="J56" s="24"/>
      <c r="K56" s="24"/>
      <c r="L56" s="24"/>
      <c r="M56" s="25" t="s">
        <v>218</v>
      </c>
      <c r="N56" s="25"/>
      <c r="O56" s="24" t="s">
        <v>498</v>
      </c>
      <c r="P56" s="24"/>
      <c r="Q56" s="24"/>
      <c r="R56" s="24"/>
      <c r="S56" s="24"/>
      <c r="T56" s="24"/>
      <c r="U56" s="88"/>
      <c r="V56" s="88"/>
      <c r="W56" s="88"/>
      <c r="X56" s="88"/>
      <c r="Y56" s="88"/>
      <c r="Z56" s="88"/>
      <c r="AA56" s="88"/>
      <c r="AB56" s="88"/>
      <c r="AC56" s="88">
        <v>48</v>
      </c>
      <c r="AD56" s="88"/>
      <c r="AE56" s="88"/>
      <c r="AF56" s="88"/>
      <c r="AG56" s="88"/>
      <c r="AH56" s="88"/>
      <c r="AI56" s="89"/>
      <c r="AJ56" s="89"/>
      <c r="AK56" s="89"/>
      <c r="AL56" s="89">
        <v>20</v>
      </c>
      <c r="AM56" s="88"/>
      <c r="AN56" s="88">
        <v>12</v>
      </c>
      <c r="AO56" s="88"/>
      <c r="AP56" s="88">
        <v>22</v>
      </c>
      <c r="AQ56" s="88"/>
      <c r="AR56" s="88"/>
      <c r="AS56" s="88"/>
      <c r="AT56" s="88"/>
      <c r="AU56" s="88"/>
      <c r="AV56" s="88"/>
      <c r="AW56" s="90">
        <f t="shared" si="3"/>
        <v>102</v>
      </c>
      <c r="AX56" s="23"/>
      <c r="AY56" s="83" t="s">
        <v>961</v>
      </c>
      <c r="AZ56" s="18" t="s">
        <v>1092</v>
      </c>
      <c r="BA56" s="83"/>
      <c r="BB56" s="83"/>
      <c r="BC56" s="83" t="s">
        <v>961</v>
      </c>
      <c r="BD56" s="83" t="s">
        <v>961</v>
      </c>
      <c r="BE56" s="83"/>
      <c r="BF56" s="83"/>
      <c r="BG56" s="47"/>
      <c r="BH56" s="18"/>
      <c r="BI56" s="84"/>
      <c r="BJ56" s="84"/>
      <c r="BK56" s="84"/>
      <c r="BL56" s="84"/>
      <c r="BM56" s="18"/>
      <c r="BN56" s="84"/>
      <c r="BO56" s="83"/>
      <c r="BP56" s="83"/>
      <c r="BQ56" s="83"/>
      <c r="BR56" s="83"/>
      <c r="BS56" s="84" t="s">
        <v>961</v>
      </c>
      <c r="BT56" s="84"/>
      <c r="BU56" s="83"/>
      <c r="BV56" s="18" t="s">
        <v>1092</v>
      </c>
      <c r="BW56" s="84"/>
      <c r="BX56" s="84"/>
      <c r="BY56" s="84"/>
      <c r="BZ56" s="84"/>
      <c r="CA56" s="84"/>
      <c r="CB56" s="84"/>
      <c r="CC56" s="66"/>
      <c r="CD56" s="45" t="s">
        <v>1092</v>
      </c>
      <c r="CE56" s="45" t="s">
        <v>1092</v>
      </c>
      <c r="CF56" s="45" t="s">
        <v>1092</v>
      </c>
      <c r="CG56" s="47"/>
      <c r="CH56" s="47"/>
      <c r="CI56" s="47"/>
      <c r="CJ56" s="84" t="s">
        <v>961</v>
      </c>
      <c r="CK56" s="84"/>
      <c r="CL56" s="83"/>
      <c r="CM56" s="84" t="s">
        <v>961</v>
      </c>
      <c r="CN56" s="84"/>
      <c r="CO56" s="84" t="s">
        <v>1092</v>
      </c>
      <c r="CP56" s="18"/>
      <c r="CQ56" s="84"/>
      <c r="CR56" s="84"/>
      <c r="CS56" s="84"/>
      <c r="CT56" s="84"/>
      <c r="CU56" s="84"/>
      <c r="CV56" s="83"/>
      <c r="CW56" s="84" t="s">
        <v>1092</v>
      </c>
      <c r="CX56" s="18"/>
      <c r="CY56" s="18" t="s">
        <v>1092</v>
      </c>
      <c r="CZ56" s="84"/>
      <c r="DA56" s="66"/>
      <c r="DB56" s="66"/>
      <c r="DC56" s="169"/>
      <c r="DD56" s="65"/>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c r="GS56" s="1"/>
      <c r="GT56" s="1"/>
      <c r="GU56" s="1"/>
      <c r="GV56" s="1"/>
      <c r="GW56" s="1"/>
      <c r="GX56" s="1"/>
      <c r="GY56" s="1"/>
      <c r="GZ56" s="1"/>
      <c r="HA56" s="1"/>
      <c r="HB56" s="1"/>
      <c r="HC56" s="1"/>
      <c r="HD56" s="1"/>
      <c r="HE56" s="1"/>
      <c r="HF56" s="1"/>
      <c r="HG56" s="1"/>
      <c r="HH56" s="1"/>
      <c r="HI56" s="1"/>
      <c r="HJ56" s="1"/>
      <c r="HK56" s="1"/>
      <c r="HL56" s="1"/>
      <c r="HM56" s="1"/>
      <c r="HN56" s="1"/>
      <c r="HO56" s="1"/>
      <c r="HP56" s="1"/>
      <c r="HQ56" s="1"/>
      <c r="HR56" s="1"/>
      <c r="HS56" s="1"/>
      <c r="HT56" s="1"/>
      <c r="HU56" s="1"/>
      <c r="HV56" s="1"/>
      <c r="HW56" s="1"/>
      <c r="HX56" s="1"/>
      <c r="HY56" s="1"/>
      <c r="HZ56" s="1"/>
      <c r="IA56" s="1"/>
      <c r="IB56" s="1"/>
      <c r="IC56" s="1"/>
      <c r="ID56" s="1"/>
      <c r="IE56" s="1"/>
      <c r="IF56" s="1"/>
      <c r="IG56" s="1"/>
      <c r="IH56" s="1"/>
    </row>
    <row r="57" spans="1:242" s="1" customFormat="1" ht="38.25" x14ac:dyDescent="0.2">
      <c r="A57" s="15" t="s">
        <v>455</v>
      </c>
      <c r="B57" s="15">
        <v>2080</v>
      </c>
      <c r="C57" s="82" t="s">
        <v>1766</v>
      </c>
      <c r="D57" s="15" t="s">
        <v>961</v>
      </c>
      <c r="E57" s="15" t="s">
        <v>456</v>
      </c>
      <c r="F57" s="15" t="s">
        <v>457</v>
      </c>
      <c r="G57" s="15" t="s">
        <v>458</v>
      </c>
      <c r="H57" s="15" t="s">
        <v>626</v>
      </c>
      <c r="I57" s="20" t="s">
        <v>554</v>
      </c>
      <c r="J57" s="82" t="s">
        <v>2165</v>
      </c>
      <c r="K57" s="82" t="s">
        <v>1612</v>
      </c>
      <c r="L57" s="82" t="s">
        <v>2204</v>
      </c>
      <c r="M57" s="16" t="s">
        <v>218</v>
      </c>
      <c r="N57" s="16" t="s">
        <v>217</v>
      </c>
      <c r="O57" s="15" t="s">
        <v>498</v>
      </c>
      <c r="P57" s="82" t="s">
        <v>1905</v>
      </c>
      <c r="Q57" s="15"/>
      <c r="R57" s="82" t="s">
        <v>1566</v>
      </c>
      <c r="S57" s="15" t="s">
        <v>321</v>
      </c>
      <c r="T57" s="15" t="s">
        <v>67</v>
      </c>
      <c r="U57" s="88"/>
      <c r="V57" s="88"/>
      <c r="W57" s="88"/>
      <c r="X57" s="88"/>
      <c r="Y57" s="88">
        <v>55</v>
      </c>
      <c r="Z57" s="88"/>
      <c r="AA57" s="88">
        <v>59</v>
      </c>
      <c r="AB57" s="88">
        <v>16</v>
      </c>
      <c r="AC57" s="88">
        <v>38</v>
      </c>
      <c r="AD57" s="88"/>
      <c r="AE57" s="88"/>
      <c r="AF57" s="88"/>
      <c r="AG57" s="88"/>
      <c r="AH57" s="88"/>
      <c r="AI57" s="89">
        <v>15</v>
      </c>
      <c r="AJ57" s="89"/>
      <c r="AK57" s="89"/>
      <c r="AL57" s="89"/>
      <c r="AM57" s="88"/>
      <c r="AN57" s="88"/>
      <c r="AO57" s="88"/>
      <c r="AP57" s="88"/>
      <c r="AQ57" s="88"/>
      <c r="AR57" s="88"/>
      <c r="AS57" s="88"/>
      <c r="AT57" s="88"/>
      <c r="AU57" s="88"/>
      <c r="AV57" s="88"/>
      <c r="AW57" s="90">
        <f t="shared" si="3"/>
        <v>183</v>
      </c>
      <c r="AX57" s="23"/>
      <c r="AY57" s="83" t="s">
        <v>1512</v>
      </c>
      <c r="AZ57" s="18" t="s">
        <v>1092</v>
      </c>
      <c r="BA57" s="18" t="s">
        <v>1102</v>
      </c>
      <c r="BB57" s="83"/>
      <c r="BC57" s="83" t="s">
        <v>961</v>
      </c>
      <c r="BD57" s="83" t="s">
        <v>961</v>
      </c>
      <c r="BE57" s="83"/>
      <c r="BF57" s="83"/>
      <c r="BG57" s="47"/>
      <c r="BH57" s="18" t="s">
        <v>1092</v>
      </c>
      <c r="BI57" s="84"/>
      <c r="BJ57" s="84"/>
      <c r="BK57" s="84"/>
      <c r="BL57" s="84"/>
      <c r="BM57" s="18" t="s">
        <v>1092</v>
      </c>
      <c r="BN57" s="84"/>
      <c r="BO57" s="83" t="s">
        <v>2106</v>
      </c>
      <c r="BP57" s="83"/>
      <c r="BQ57" s="83"/>
      <c r="BR57" s="83"/>
      <c r="BS57" s="84" t="s">
        <v>961</v>
      </c>
      <c r="BT57" s="84"/>
      <c r="BU57" s="83"/>
      <c r="BV57" s="18" t="s">
        <v>1092</v>
      </c>
      <c r="BW57" s="84"/>
      <c r="BX57" s="70" t="s">
        <v>1513</v>
      </c>
      <c r="BY57" s="84"/>
      <c r="BZ57" s="84"/>
      <c r="CA57" s="84"/>
      <c r="CB57" s="84"/>
      <c r="CC57" s="45" t="s">
        <v>1092</v>
      </c>
      <c r="CD57" s="45" t="s">
        <v>1092</v>
      </c>
      <c r="CE57" s="45" t="s">
        <v>1092</v>
      </c>
      <c r="CF57" s="45" t="s">
        <v>1092</v>
      </c>
      <c r="CG57" s="45" t="s">
        <v>1092</v>
      </c>
      <c r="CH57" s="45" t="s">
        <v>1092</v>
      </c>
      <c r="CI57" s="45"/>
      <c r="CJ57" s="84" t="s">
        <v>1092</v>
      </c>
      <c r="CK57" s="84"/>
      <c r="CL57" s="83"/>
      <c r="CM57" s="84" t="s">
        <v>1092</v>
      </c>
      <c r="CN57" s="84" t="s">
        <v>1092</v>
      </c>
      <c r="CO57" s="84" t="s">
        <v>1092</v>
      </c>
      <c r="CP57" s="84" t="s">
        <v>1092</v>
      </c>
      <c r="CQ57" s="84"/>
      <c r="CR57" s="84"/>
      <c r="CS57" s="84"/>
      <c r="CT57" s="84" t="s">
        <v>1092</v>
      </c>
      <c r="CU57" s="84"/>
      <c r="CV57" s="83"/>
      <c r="CW57" s="18" t="s">
        <v>1092</v>
      </c>
      <c r="CX57" s="18" t="s">
        <v>1092</v>
      </c>
      <c r="CY57" s="18" t="s">
        <v>1092</v>
      </c>
      <c r="CZ57" s="84"/>
      <c r="DA57" s="66"/>
      <c r="DB57" s="66"/>
      <c r="DC57" s="169"/>
      <c r="DD57" s="65"/>
    </row>
    <row r="58" spans="1:242" s="1" customFormat="1" ht="25.5" x14ac:dyDescent="0.2">
      <c r="A58" s="15" t="s">
        <v>535</v>
      </c>
      <c r="B58" s="15">
        <v>3310</v>
      </c>
      <c r="C58" s="82" t="s">
        <v>1898</v>
      </c>
      <c r="D58" s="82" t="s">
        <v>1699</v>
      </c>
      <c r="E58" s="15" t="s">
        <v>1018</v>
      </c>
      <c r="F58" s="15" t="s">
        <v>1019</v>
      </c>
      <c r="G58" s="82" t="s">
        <v>2048</v>
      </c>
      <c r="H58" s="15" t="s">
        <v>534</v>
      </c>
      <c r="I58" s="20" t="s">
        <v>1774</v>
      </c>
      <c r="J58" s="82" t="s">
        <v>2273</v>
      </c>
      <c r="K58" s="82" t="s">
        <v>2183</v>
      </c>
      <c r="L58" s="82" t="s">
        <v>1585</v>
      </c>
      <c r="M58" s="16" t="s">
        <v>1038</v>
      </c>
      <c r="N58" s="16" t="s">
        <v>1037</v>
      </c>
      <c r="O58" s="15" t="s">
        <v>19</v>
      </c>
      <c r="P58" s="82" t="s">
        <v>1832</v>
      </c>
      <c r="Q58" s="15"/>
      <c r="R58" s="82" t="s">
        <v>1745</v>
      </c>
      <c r="S58" s="15" t="s">
        <v>1040</v>
      </c>
      <c r="T58" s="82" t="s">
        <v>2179</v>
      </c>
      <c r="U58" s="88">
        <v>30</v>
      </c>
      <c r="V58" s="88">
        <v>15</v>
      </c>
      <c r="W58" s="88"/>
      <c r="X58" s="88"/>
      <c r="Y58" s="88">
        <v>40</v>
      </c>
      <c r="Z58" s="88">
        <v>9</v>
      </c>
      <c r="AA58" s="88">
        <v>67</v>
      </c>
      <c r="AB58" s="88">
        <v>15</v>
      </c>
      <c r="AC58" s="88">
        <v>40</v>
      </c>
      <c r="AD58" s="88"/>
      <c r="AE58" s="88"/>
      <c r="AF58" s="88"/>
      <c r="AG58" s="88"/>
      <c r="AH58" s="88"/>
      <c r="AI58" s="89"/>
      <c r="AJ58" s="89"/>
      <c r="AK58" s="89">
        <v>20</v>
      </c>
      <c r="AL58" s="89">
        <v>26</v>
      </c>
      <c r="AM58" s="88">
        <v>20</v>
      </c>
      <c r="AN58" s="88"/>
      <c r="AO58" s="88"/>
      <c r="AP58" s="88"/>
      <c r="AQ58" s="88"/>
      <c r="AR58" s="88"/>
      <c r="AS58" s="88"/>
      <c r="AT58" s="88"/>
      <c r="AU58" s="88"/>
      <c r="AV58" s="88"/>
      <c r="AW58" s="90">
        <f t="shared" si="3"/>
        <v>282</v>
      </c>
      <c r="AX58" s="23">
        <f>SUM(AW58:AW59)</f>
        <v>288</v>
      </c>
      <c r="AY58" s="83" t="s">
        <v>961</v>
      </c>
      <c r="AZ58" s="18" t="s">
        <v>1092</v>
      </c>
      <c r="BA58" s="83" t="s">
        <v>1906</v>
      </c>
      <c r="BB58" s="29"/>
      <c r="BC58" s="83" t="s">
        <v>961</v>
      </c>
      <c r="BD58" s="83" t="s">
        <v>961</v>
      </c>
      <c r="BE58" s="83" t="s">
        <v>1524</v>
      </c>
      <c r="BF58" s="83"/>
      <c r="BG58" s="47"/>
      <c r="BH58" s="18" t="s">
        <v>1092</v>
      </c>
      <c r="BI58" s="84"/>
      <c r="BJ58" s="84"/>
      <c r="BK58" s="84"/>
      <c r="BL58" s="84"/>
      <c r="BM58" s="18" t="s">
        <v>1092</v>
      </c>
      <c r="BN58" s="84"/>
      <c r="BO58" s="83"/>
      <c r="BP58" s="84" t="s">
        <v>1092</v>
      </c>
      <c r="BQ58" s="83"/>
      <c r="BR58" s="83"/>
      <c r="BS58" s="84" t="s">
        <v>961</v>
      </c>
      <c r="BT58" s="84"/>
      <c r="BU58" s="83"/>
      <c r="BV58" s="18" t="s">
        <v>1092</v>
      </c>
      <c r="BW58" s="84"/>
      <c r="BX58" s="84"/>
      <c r="BY58" s="84"/>
      <c r="BZ58" s="84"/>
      <c r="CA58" s="84"/>
      <c r="CB58" s="84"/>
      <c r="CC58" s="45" t="s">
        <v>1092</v>
      </c>
      <c r="CD58" s="45" t="s">
        <v>1092</v>
      </c>
      <c r="CE58" s="47"/>
      <c r="CF58" s="47"/>
      <c r="CG58" s="47"/>
      <c r="CH58" s="47"/>
      <c r="CI58" s="47"/>
      <c r="CJ58" s="84" t="s">
        <v>1092</v>
      </c>
      <c r="CK58" s="84"/>
      <c r="CL58" s="83"/>
      <c r="CM58" s="84" t="s">
        <v>1092</v>
      </c>
      <c r="CN58" s="84"/>
      <c r="CO58" s="84" t="s">
        <v>1092</v>
      </c>
      <c r="CP58" s="84"/>
      <c r="CQ58" s="84"/>
      <c r="CR58" s="84"/>
      <c r="CS58" s="84"/>
      <c r="CT58" s="84" t="s">
        <v>1092</v>
      </c>
      <c r="CU58" s="18" t="s">
        <v>1092</v>
      </c>
      <c r="CV58" s="79"/>
      <c r="CW58" s="74" t="s">
        <v>1092</v>
      </c>
      <c r="CX58" s="18" t="s">
        <v>1092</v>
      </c>
      <c r="CY58" s="84"/>
      <c r="CZ58" s="84"/>
      <c r="DA58" s="66"/>
      <c r="DB58" s="45" t="s">
        <v>1092</v>
      </c>
      <c r="DC58" s="165"/>
      <c r="DD58" s="65"/>
    </row>
    <row r="59" spans="1:242" s="1" customFormat="1" x14ac:dyDescent="0.2">
      <c r="A59" s="33" t="s">
        <v>535</v>
      </c>
      <c r="B59" s="24">
        <v>6280</v>
      </c>
      <c r="C59" s="83" t="s">
        <v>1898</v>
      </c>
      <c r="D59" s="83" t="s">
        <v>1773</v>
      </c>
      <c r="E59" s="83" t="s">
        <v>2047</v>
      </c>
      <c r="F59" s="24">
        <v>5060</v>
      </c>
      <c r="G59" s="83" t="s">
        <v>2048</v>
      </c>
      <c r="H59" s="83" t="s">
        <v>534</v>
      </c>
      <c r="I59" s="83"/>
      <c r="J59" s="24"/>
      <c r="K59" s="24"/>
      <c r="L59" s="24"/>
      <c r="M59" s="25" t="s">
        <v>1038</v>
      </c>
      <c r="N59" s="25"/>
      <c r="O59" s="24" t="s">
        <v>19</v>
      </c>
      <c r="P59" s="24"/>
      <c r="Q59" s="24"/>
      <c r="R59" s="24"/>
      <c r="S59" s="24"/>
      <c r="T59" s="24"/>
      <c r="U59" s="88"/>
      <c r="V59" s="88"/>
      <c r="W59" s="88"/>
      <c r="X59" s="88"/>
      <c r="Y59" s="88"/>
      <c r="Z59" s="88"/>
      <c r="AA59" s="88"/>
      <c r="AB59" s="88"/>
      <c r="AC59" s="88"/>
      <c r="AD59" s="88"/>
      <c r="AE59" s="88"/>
      <c r="AF59" s="88"/>
      <c r="AG59" s="88"/>
      <c r="AH59" s="88"/>
      <c r="AI59" s="89"/>
      <c r="AJ59" s="89"/>
      <c r="AK59" s="89"/>
      <c r="AL59" s="89"/>
      <c r="AM59" s="88"/>
      <c r="AN59" s="88">
        <v>6</v>
      </c>
      <c r="AO59" s="88"/>
      <c r="AP59" s="88"/>
      <c r="AQ59" s="88"/>
      <c r="AR59" s="88"/>
      <c r="AS59" s="88"/>
      <c r="AT59" s="88"/>
      <c r="AU59" s="88"/>
      <c r="AV59" s="88"/>
      <c r="AW59" s="90">
        <f t="shared" si="3"/>
        <v>6</v>
      </c>
      <c r="AX59" s="23"/>
      <c r="AY59" s="83"/>
      <c r="AZ59" s="83"/>
      <c r="BA59" s="83"/>
      <c r="BB59" s="83"/>
      <c r="BC59" s="83"/>
      <c r="BD59" s="83"/>
      <c r="BE59" s="83"/>
      <c r="BF59" s="83"/>
      <c r="BG59" s="47"/>
      <c r="BH59" s="84"/>
      <c r="BI59" s="84"/>
      <c r="BJ59" s="84"/>
      <c r="BK59" s="84"/>
      <c r="BL59" s="84"/>
      <c r="BM59" s="84"/>
      <c r="BN59" s="84"/>
      <c r="BO59" s="83"/>
      <c r="BP59" s="83"/>
      <c r="BQ59" s="83"/>
      <c r="BR59" s="83"/>
      <c r="BS59" s="84"/>
      <c r="BT59" s="84"/>
      <c r="BU59" s="83"/>
      <c r="BV59" s="84"/>
      <c r="BW59" s="84"/>
      <c r="BX59" s="84"/>
      <c r="BY59" s="84"/>
      <c r="BZ59" s="84"/>
      <c r="CA59" s="84"/>
      <c r="CB59" s="84"/>
      <c r="CC59" s="66"/>
      <c r="CD59" s="47"/>
      <c r="CE59" s="47"/>
      <c r="CF59" s="47"/>
      <c r="CG59" s="47"/>
      <c r="CH59" s="47"/>
      <c r="CI59" s="47"/>
      <c r="CJ59" s="84"/>
      <c r="CK59" s="84"/>
      <c r="CL59" s="83"/>
      <c r="CM59" s="84"/>
      <c r="CN59" s="84"/>
      <c r="CO59" s="84"/>
      <c r="CP59" s="84"/>
      <c r="CQ59" s="84"/>
      <c r="CR59" s="84"/>
      <c r="CS59" s="84"/>
      <c r="CT59" s="84"/>
      <c r="CU59" s="84"/>
      <c r="CV59" s="83"/>
      <c r="CW59" s="18"/>
      <c r="CX59" s="84"/>
      <c r="CY59" s="84"/>
      <c r="CZ59" s="84"/>
      <c r="DA59" s="66"/>
      <c r="DB59" s="66"/>
      <c r="DC59" s="169"/>
      <c r="DD59" s="65"/>
    </row>
    <row r="60" spans="1:242" ht="25.5" x14ac:dyDescent="0.2">
      <c r="A60" s="15">
        <v>104</v>
      </c>
      <c r="B60" s="15">
        <v>1270</v>
      </c>
      <c r="C60" s="82" t="s">
        <v>1458</v>
      </c>
      <c r="D60" s="82" t="s">
        <v>1365</v>
      </c>
      <c r="E60" s="15" t="s">
        <v>864</v>
      </c>
      <c r="F60" s="15" t="s">
        <v>865</v>
      </c>
      <c r="G60" s="82" t="s">
        <v>1365</v>
      </c>
      <c r="H60" s="15" t="s">
        <v>866</v>
      </c>
      <c r="I60" s="20" t="s">
        <v>1366</v>
      </c>
      <c r="J60" s="82" t="s">
        <v>1389</v>
      </c>
      <c r="K60" s="82" t="s">
        <v>2208</v>
      </c>
      <c r="L60" s="82" t="s">
        <v>1820</v>
      </c>
      <c r="M60" s="16" t="s">
        <v>218</v>
      </c>
      <c r="N60" s="16" t="s">
        <v>217</v>
      </c>
      <c r="O60" s="15" t="s">
        <v>498</v>
      </c>
      <c r="P60" s="82"/>
      <c r="Q60" s="15"/>
      <c r="R60" s="82" t="s">
        <v>1565</v>
      </c>
      <c r="S60" s="15" t="s">
        <v>321</v>
      </c>
      <c r="T60" s="15" t="s">
        <v>67</v>
      </c>
      <c r="U60" s="88"/>
      <c r="V60" s="88"/>
      <c r="W60" s="88"/>
      <c r="X60" s="88"/>
      <c r="Y60" s="88">
        <v>70</v>
      </c>
      <c r="Z60" s="88"/>
      <c r="AA60" s="88">
        <v>53</v>
      </c>
      <c r="AB60" s="88"/>
      <c r="AC60" s="88">
        <v>60</v>
      </c>
      <c r="AD60" s="88"/>
      <c r="AE60" s="88"/>
      <c r="AF60" s="88"/>
      <c r="AG60" s="88"/>
      <c r="AH60" s="88"/>
      <c r="AI60" s="89"/>
      <c r="AJ60" s="89"/>
      <c r="AK60" s="89"/>
      <c r="AL60" s="89"/>
      <c r="AM60" s="88"/>
      <c r="AN60" s="88"/>
      <c r="AO60" s="88"/>
      <c r="AP60" s="88"/>
      <c r="AQ60" s="88"/>
      <c r="AR60" s="88"/>
      <c r="AS60" s="88"/>
      <c r="AT60" s="88"/>
      <c r="AU60" s="88"/>
      <c r="AV60" s="88"/>
      <c r="AW60" s="90">
        <f>SUM(U60:AV60)</f>
        <v>183</v>
      </c>
      <c r="AX60" s="23">
        <f>SUM(AW60:AW62)</f>
        <v>427</v>
      </c>
      <c r="AY60" s="83" t="s">
        <v>961</v>
      </c>
      <c r="AZ60" s="18" t="s">
        <v>1092</v>
      </c>
      <c r="BA60" s="84" t="s">
        <v>1102</v>
      </c>
      <c r="BB60" s="19" t="s">
        <v>2069</v>
      </c>
      <c r="BC60" s="83" t="s">
        <v>1726</v>
      </c>
      <c r="BD60" s="83" t="s">
        <v>961</v>
      </c>
      <c r="BE60" s="83"/>
      <c r="BF60" s="83"/>
      <c r="BG60" s="47"/>
      <c r="BH60" s="18" t="s">
        <v>1092</v>
      </c>
      <c r="BI60" s="84"/>
      <c r="BJ60" s="84"/>
      <c r="BK60" s="84"/>
      <c r="BL60" s="84"/>
      <c r="BM60" s="18" t="s">
        <v>1092</v>
      </c>
      <c r="BN60" s="84"/>
      <c r="BO60" s="83"/>
      <c r="BP60" s="83"/>
      <c r="BQ60" s="83"/>
      <c r="BR60" s="83"/>
      <c r="BS60" s="84" t="s">
        <v>961</v>
      </c>
      <c r="BT60" s="84"/>
      <c r="BU60" s="83"/>
      <c r="BV60" s="18" t="s">
        <v>1092</v>
      </c>
      <c r="BW60" s="84"/>
      <c r="BX60" s="84"/>
      <c r="BY60" s="84"/>
      <c r="BZ60" s="84"/>
      <c r="CA60" s="84"/>
      <c r="CB60" s="84"/>
      <c r="CC60" s="66"/>
      <c r="CD60" s="45" t="s">
        <v>1092</v>
      </c>
      <c r="CE60" s="45" t="s">
        <v>1092</v>
      </c>
      <c r="CF60" s="45" t="s">
        <v>1092</v>
      </c>
      <c r="CG60" s="45" t="s">
        <v>1092</v>
      </c>
      <c r="CH60" s="45" t="s">
        <v>1092</v>
      </c>
      <c r="CI60" s="45"/>
      <c r="CJ60" s="84" t="s">
        <v>1092</v>
      </c>
      <c r="CK60" s="84"/>
      <c r="CL60" s="83"/>
      <c r="CM60" s="84" t="s">
        <v>1092</v>
      </c>
      <c r="CN60" s="84"/>
      <c r="CO60" s="84" t="s">
        <v>1092</v>
      </c>
      <c r="CP60" s="84"/>
      <c r="CQ60" s="84"/>
      <c r="CR60" s="84"/>
      <c r="CS60" s="84"/>
      <c r="CT60" s="84" t="s">
        <v>1092</v>
      </c>
      <c r="CU60" s="84"/>
      <c r="CV60" s="83"/>
      <c r="CW60" s="18" t="s">
        <v>1092</v>
      </c>
      <c r="CX60" s="18" t="s">
        <v>1092</v>
      </c>
      <c r="CY60" s="18" t="s">
        <v>1092</v>
      </c>
      <c r="CZ60" s="84"/>
      <c r="DA60" s="66"/>
      <c r="DB60" s="66"/>
      <c r="DC60" s="169"/>
      <c r="DD60" s="65"/>
      <c r="DE60" s="48"/>
      <c r="DF60" s="48"/>
      <c r="DG60" s="48"/>
      <c r="DH60" s="48"/>
      <c r="DI60" s="48"/>
      <c r="DJ60" s="48"/>
      <c r="DK60" s="48"/>
      <c r="DL60" s="48"/>
      <c r="DM60" s="48"/>
      <c r="DN60" s="48"/>
      <c r="DO60" s="48"/>
      <c r="DP60" s="48"/>
      <c r="DQ60" s="48"/>
      <c r="DR60" s="48"/>
      <c r="DS60" s="48"/>
      <c r="DT60" s="48"/>
      <c r="DU60" s="48"/>
      <c r="DV60" s="48"/>
      <c r="DW60" s="48"/>
      <c r="DX60" s="48"/>
      <c r="DY60" s="48"/>
      <c r="DZ60" s="48"/>
      <c r="EA60" s="48"/>
      <c r="EB60" s="48"/>
      <c r="EC60" s="48"/>
      <c r="ED60" s="48"/>
      <c r="EE60" s="48"/>
      <c r="EF60" s="48"/>
      <c r="EG60" s="48"/>
      <c r="EH60" s="48"/>
      <c r="EI60" s="48"/>
      <c r="EJ60" s="48"/>
      <c r="EK60" s="48"/>
      <c r="EL60" s="48"/>
      <c r="EM60" s="48"/>
      <c r="EN60" s="48"/>
      <c r="EO60" s="48"/>
      <c r="EP60" s="48"/>
      <c r="EQ60" s="48"/>
      <c r="ER60" s="48"/>
      <c r="ES60" s="48"/>
      <c r="ET60" s="48"/>
      <c r="EU60" s="48"/>
      <c r="EV60" s="48"/>
      <c r="EW60" s="48"/>
      <c r="EX60" s="48"/>
      <c r="EY60" s="48"/>
      <c r="EZ60" s="48"/>
      <c r="FA60" s="48"/>
      <c r="FB60" s="48"/>
      <c r="FC60" s="48"/>
      <c r="FD60" s="48"/>
      <c r="FE60" s="48"/>
      <c r="FF60" s="48"/>
      <c r="FG60" s="48"/>
      <c r="FH60" s="48"/>
      <c r="FI60" s="48"/>
      <c r="FJ60" s="48"/>
      <c r="FK60" s="48"/>
      <c r="FL60" s="48"/>
      <c r="FM60" s="48"/>
      <c r="FN60" s="48"/>
      <c r="FO60" s="48"/>
      <c r="FP60" s="48"/>
      <c r="FQ60" s="48"/>
      <c r="FR60" s="48"/>
      <c r="FS60" s="48"/>
      <c r="FT60" s="48"/>
      <c r="FU60" s="48"/>
      <c r="FV60" s="48"/>
      <c r="FW60" s="48"/>
      <c r="FX60" s="48"/>
      <c r="FY60" s="48"/>
      <c r="FZ60" s="48"/>
      <c r="GA60" s="48"/>
      <c r="GB60" s="48"/>
      <c r="GC60" s="48"/>
      <c r="GD60" s="48"/>
      <c r="GE60" s="48"/>
      <c r="GF60" s="48"/>
      <c r="GG60" s="48"/>
      <c r="GH60" s="48"/>
      <c r="GI60" s="48"/>
      <c r="GJ60" s="48"/>
      <c r="GK60" s="48"/>
      <c r="GL60" s="48"/>
      <c r="GM60" s="48"/>
      <c r="GN60" s="48"/>
      <c r="GO60" s="48"/>
      <c r="GP60" s="48"/>
      <c r="GQ60" s="48"/>
      <c r="GR60" s="48"/>
      <c r="GS60" s="48"/>
      <c r="GT60" s="48"/>
      <c r="GU60" s="48"/>
      <c r="GV60" s="48"/>
      <c r="GW60" s="48"/>
      <c r="GX60" s="48"/>
      <c r="GY60" s="48"/>
      <c r="GZ60" s="48"/>
      <c r="HA60" s="48"/>
      <c r="HB60" s="48"/>
      <c r="HC60" s="48"/>
      <c r="HD60" s="48"/>
      <c r="HE60" s="48"/>
      <c r="HF60" s="48"/>
      <c r="HG60" s="48"/>
      <c r="HH60" s="48"/>
      <c r="HI60" s="48"/>
      <c r="HJ60" s="48"/>
      <c r="HK60" s="48"/>
      <c r="HL60" s="48"/>
      <c r="HM60" s="48"/>
      <c r="HN60" s="48"/>
      <c r="HO60" s="48"/>
      <c r="HP60" s="48"/>
      <c r="HQ60" s="48"/>
      <c r="HR60" s="48"/>
      <c r="HS60" s="48"/>
      <c r="HT60" s="48"/>
      <c r="HU60" s="48"/>
      <c r="HV60" s="48"/>
      <c r="HW60" s="48"/>
      <c r="HX60" s="48"/>
      <c r="HY60" s="48"/>
      <c r="HZ60" s="48"/>
      <c r="IA60" s="48"/>
      <c r="IB60" s="48"/>
      <c r="IC60" s="48"/>
      <c r="ID60" s="48"/>
      <c r="IE60" s="48"/>
      <c r="IF60" s="48"/>
      <c r="IG60" s="48"/>
      <c r="IH60" s="48"/>
    </row>
    <row r="61" spans="1:242" s="1" customFormat="1" x14ac:dyDescent="0.2">
      <c r="A61" s="19" t="s">
        <v>679</v>
      </c>
      <c r="B61" s="19">
        <v>2060</v>
      </c>
      <c r="C61" s="19" t="s">
        <v>1458</v>
      </c>
      <c r="D61" s="19" t="s">
        <v>237</v>
      </c>
      <c r="E61" s="19" t="s">
        <v>222</v>
      </c>
      <c r="F61" s="19" t="s">
        <v>223</v>
      </c>
      <c r="G61" s="19" t="s">
        <v>237</v>
      </c>
      <c r="H61" s="15" t="s">
        <v>238</v>
      </c>
      <c r="I61" s="20"/>
      <c r="J61" s="19"/>
      <c r="K61" s="19"/>
      <c r="L61" s="19"/>
      <c r="M61" s="18" t="s">
        <v>218</v>
      </c>
      <c r="N61" s="18"/>
      <c r="O61" s="19" t="s">
        <v>498</v>
      </c>
      <c r="P61" s="19"/>
      <c r="Q61" s="19"/>
      <c r="R61" s="19"/>
      <c r="S61" s="19"/>
      <c r="T61" s="19"/>
      <c r="U61" s="88">
        <v>36</v>
      </c>
      <c r="V61" s="88"/>
      <c r="W61" s="88"/>
      <c r="X61" s="88"/>
      <c r="Y61" s="88">
        <v>51</v>
      </c>
      <c r="Z61" s="88"/>
      <c r="AA61" s="88">
        <v>51</v>
      </c>
      <c r="AB61" s="88"/>
      <c r="AC61" s="88">
        <v>60</v>
      </c>
      <c r="AD61" s="88"/>
      <c r="AE61" s="88"/>
      <c r="AF61" s="88"/>
      <c r="AG61" s="88"/>
      <c r="AH61" s="88"/>
      <c r="AI61" s="89">
        <v>26</v>
      </c>
      <c r="AJ61" s="89"/>
      <c r="AK61" s="89"/>
      <c r="AL61" s="89">
        <v>20</v>
      </c>
      <c r="AM61" s="88"/>
      <c r="AN61" s="88"/>
      <c r="AO61" s="88"/>
      <c r="AP61" s="88"/>
      <c r="AQ61" s="88"/>
      <c r="AR61" s="88"/>
      <c r="AS61" s="88"/>
      <c r="AT61" s="88"/>
      <c r="AU61" s="88"/>
      <c r="AV61" s="88"/>
      <c r="AW61" s="90">
        <f t="shared" si="3"/>
        <v>244</v>
      </c>
      <c r="AX61" s="23"/>
      <c r="AY61" s="83" t="s">
        <v>961</v>
      </c>
      <c r="AZ61" s="18" t="s">
        <v>1092</v>
      </c>
      <c r="BA61" s="19"/>
      <c r="BB61" s="83"/>
      <c r="BC61" s="83" t="s">
        <v>961</v>
      </c>
      <c r="BD61" s="83" t="s">
        <v>961</v>
      </c>
      <c r="BE61" s="83"/>
      <c r="BF61" s="83"/>
      <c r="BG61" s="47"/>
      <c r="BH61" s="18" t="s">
        <v>1092</v>
      </c>
      <c r="BI61" s="84"/>
      <c r="BJ61" s="84"/>
      <c r="BK61" s="84"/>
      <c r="BL61" s="84"/>
      <c r="BM61" s="18" t="s">
        <v>1092</v>
      </c>
      <c r="BN61" s="84"/>
      <c r="BO61" s="83"/>
      <c r="BP61" s="83"/>
      <c r="BQ61" s="83"/>
      <c r="BR61" s="83"/>
      <c r="BS61" s="84" t="s">
        <v>961</v>
      </c>
      <c r="BT61" s="84"/>
      <c r="BU61" s="83"/>
      <c r="BV61" s="18"/>
      <c r="BW61" s="84" t="s">
        <v>1092</v>
      </c>
      <c r="BX61" s="84"/>
      <c r="BY61" s="84"/>
      <c r="BZ61" s="84" t="s">
        <v>1092</v>
      </c>
      <c r="CA61" s="84"/>
      <c r="CB61" s="84"/>
      <c r="CC61" s="66"/>
      <c r="CD61" s="45" t="s">
        <v>1092</v>
      </c>
      <c r="CE61" s="45" t="s">
        <v>1092</v>
      </c>
      <c r="CF61" s="66"/>
      <c r="CG61" s="45"/>
      <c r="CH61" s="45"/>
      <c r="CI61" s="45"/>
      <c r="CJ61" s="84"/>
      <c r="CK61" s="84"/>
      <c r="CL61" s="83"/>
      <c r="CM61" s="84" t="s">
        <v>1092</v>
      </c>
      <c r="CN61" s="84" t="s">
        <v>1092</v>
      </c>
      <c r="CO61" s="84" t="s">
        <v>1092</v>
      </c>
      <c r="CP61" s="84" t="s">
        <v>1092</v>
      </c>
      <c r="CQ61" s="84"/>
      <c r="CR61" s="84"/>
      <c r="CS61" s="84"/>
      <c r="CT61" s="84" t="s">
        <v>1092</v>
      </c>
      <c r="CU61" s="84"/>
      <c r="CV61" s="83"/>
      <c r="CW61" s="18"/>
      <c r="CX61" s="18" t="s">
        <v>1092</v>
      </c>
      <c r="CY61" s="18" t="s">
        <v>1092</v>
      </c>
      <c r="CZ61" s="84"/>
      <c r="DA61" s="66"/>
      <c r="DB61" s="66"/>
      <c r="DC61" s="169"/>
      <c r="DD61" s="65"/>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row>
    <row r="62" spans="1:242" x14ac:dyDescent="0.2">
      <c r="A62" s="27" t="s">
        <v>679</v>
      </c>
      <c r="B62" s="34">
        <v>2110</v>
      </c>
      <c r="C62" s="83" t="s">
        <v>1458</v>
      </c>
      <c r="D62" s="24" t="s">
        <v>491</v>
      </c>
      <c r="E62" s="19" t="s">
        <v>1156</v>
      </c>
      <c r="F62" s="24">
        <v>2830</v>
      </c>
      <c r="G62" s="24" t="s">
        <v>491</v>
      </c>
      <c r="H62" s="83" t="s">
        <v>238</v>
      </c>
      <c r="I62" s="83"/>
      <c r="J62" s="24"/>
      <c r="K62" s="24"/>
      <c r="L62" s="24"/>
      <c r="M62" s="25" t="s">
        <v>218</v>
      </c>
      <c r="N62" s="25"/>
      <c r="O62" s="24" t="s">
        <v>498</v>
      </c>
      <c r="P62" s="24"/>
      <c r="Q62" s="24"/>
      <c r="R62" s="24"/>
      <c r="S62" s="24"/>
      <c r="T62" s="24"/>
      <c r="U62" s="88"/>
      <c r="V62" s="88"/>
      <c r="W62" s="88"/>
      <c r="X62" s="88"/>
      <c r="Y62" s="88"/>
      <c r="Z62" s="88"/>
      <c r="AA62" s="88"/>
      <c r="AB62" s="88"/>
      <c r="AC62" s="88"/>
      <c r="AD62" s="88"/>
      <c r="AE62" s="88"/>
      <c r="AF62" s="88"/>
      <c r="AG62" s="88"/>
      <c r="AH62" s="88"/>
      <c r="AI62" s="89"/>
      <c r="AJ62" s="89"/>
      <c r="AK62" s="89"/>
      <c r="AL62" s="89"/>
      <c r="AM62" s="88"/>
      <c r="AN62" s="88"/>
      <c r="AO62" s="88"/>
      <c r="AP62" s="88"/>
      <c r="AQ62" s="88"/>
      <c r="AR62" s="88"/>
      <c r="AS62" s="88"/>
      <c r="AT62" s="88"/>
      <c r="AU62" s="88"/>
      <c r="AV62" s="88"/>
      <c r="AW62" s="90">
        <f t="shared" si="3"/>
        <v>0</v>
      </c>
      <c r="AX62" s="23"/>
      <c r="AY62" s="83"/>
      <c r="AZ62" s="18" t="s">
        <v>1092</v>
      </c>
      <c r="BA62" s="83"/>
      <c r="BB62" s="83"/>
      <c r="BC62" s="83"/>
      <c r="BD62" s="83"/>
      <c r="BE62" s="83"/>
      <c r="BF62" s="83"/>
      <c r="BG62" s="47"/>
      <c r="BH62" s="84"/>
      <c r="BI62" s="84"/>
      <c r="BJ62" s="84"/>
      <c r="BK62" s="84"/>
      <c r="BL62" s="84"/>
      <c r="BM62" s="84"/>
      <c r="BN62" s="84"/>
      <c r="BO62" s="83"/>
      <c r="BP62" s="83"/>
      <c r="BQ62" s="83"/>
      <c r="BR62" s="83"/>
      <c r="BS62" s="84"/>
      <c r="BT62" s="84"/>
      <c r="BU62" s="83"/>
      <c r="BV62" s="84"/>
      <c r="BW62" s="84"/>
      <c r="BX62" s="84"/>
      <c r="BY62" s="84"/>
      <c r="BZ62" s="84"/>
      <c r="CA62" s="84"/>
      <c r="CB62" s="84"/>
      <c r="CC62" s="66"/>
      <c r="CD62" s="45"/>
      <c r="CE62" s="45" t="s">
        <v>1092</v>
      </c>
      <c r="CF62" s="45" t="s">
        <v>1092</v>
      </c>
      <c r="CG62" s="47"/>
      <c r="CH62" s="47"/>
      <c r="CI62" s="47"/>
      <c r="CJ62" s="84"/>
      <c r="CK62" s="84"/>
      <c r="CL62" s="83"/>
      <c r="CM62" s="84"/>
      <c r="CN62" s="84"/>
      <c r="CO62" s="84" t="s">
        <v>1092</v>
      </c>
      <c r="CP62" s="84"/>
      <c r="CQ62" s="84"/>
      <c r="CR62" s="84"/>
      <c r="CS62" s="84"/>
      <c r="CT62" s="63"/>
      <c r="CU62" s="84"/>
      <c r="CV62" s="83"/>
      <c r="CW62" s="84"/>
      <c r="CX62" s="18" t="s">
        <v>1092</v>
      </c>
      <c r="CY62" s="18" t="s">
        <v>1092</v>
      </c>
      <c r="CZ62" s="84"/>
      <c r="DA62" s="66"/>
      <c r="DB62" s="66"/>
      <c r="DC62" s="169"/>
      <c r="DD62" s="65"/>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c r="GS62" s="1"/>
      <c r="GT62" s="1"/>
      <c r="GU62" s="1"/>
      <c r="GV62" s="1"/>
      <c r="GW62" s="1"/>
      <c r="GX62" s="1"/>
      <c r="GY62" s="1"/>
      <c r="GZ62" s="1"/>
      <c r="HA62" s="1"/>
      <c r="HB62" s="1"/>
      <c r="HC62" s="1"/>
      <c r="HD62" s="1"/>
      <c r="HE62" s="1"/>
      <c r="HF62" s="1"/>
      <c r="HG62" s="1"/>
      <c r="HH62" s="1"/>
      <c r="HI62" s="1"/>
      <c r="HJ62" s="1"/>
      <c r="HK62" s="1"/>
      <c r="HL62" s="1"/>
      <c r="HM62" s="1"/>
      <c r="HN62" s="1"/>
      <c r="HO62" s="1"/>
      <c r="HP62" s="1"/>
      <c r="HQ62" s="1"/>
      <c r="HR62" s="1"/>
      <c r="HS62" s="1"/>
      <c r="HT62" s="1"/>
      <c r="HU62" s="1"/>
      <c r="HV62" s="1"/>
      <c r="HW62" s="1"/>
      <c r="HX62" s="1"/>
      <c r="HY62" s="1"/>
      <c r="HZ62" s="1"/>
      <c r="IA62" s="1"/>
      <c r="IB62" s="1"/>
      <c r="IC62" s="1"/>
      <c r="ID62" s="1"/>
      <c r="IE62" s="1"/>
      <c r="IF62" s="1"/>
      <c r="IG62" s="1"/>
      <c r="IH62" s="1"/>
    </row>
    <row r="63" spans="1:242" s="1" customFormat="1" x14ac:dyDescent="0.2">
      <c r="A63" s="15" t="s">
        <v>292</v>
      </c>
      <c r="B63" s="15">
        <v>1340</v>
      </c>
      <c r="C63" s="82" t="s">
        <v>1459</v>
      </c>
      <c r="D63" s="15"/>
      <c r="E63" s="15" t="s">
        <v>373</v>
      </c>
      <c r="F63" s="15" t="s">
        <v>428</v>
      </c>
      <c r="G63" s="15" t="s">
        <v>450</v>
      </c>
      <c r="H63" s="15" t="s">
        <v>451</v>
      </c>
      <c r="I63" s="20" t="s">
        <v>13</v>
      </c>
      <c r="J63" s="82" t="s">
        <v>2158</v>
      </c>
      <c r="K63" s="82" t="s">
        <v>1847</v>
      </c>
      <c r="L63" s="82" t="s">
        <v>2256</v>
      </c>
      <c r="M63" s="16" t="s">
        <v>218</v>
      </c>
      <c r="N63" s="16" t="s">
        <v>217</v>
      </c>
      <c r="O63" s="15" t="s">
        <v>915</v>
      </c>
      <c r="P63" s="15"/>
      <c r="Q63" s="15"/>
      <c r="R63" s="82" t="s">
        <v>1626</v>
      </c>
      <c r="S63" s="15" t="s">
        <v>321</v>
      </c>
      <c r="T63" s="15" t="s">
        <v>67</v>
      </c>
      <c r="U63" s="88">
        <v>30</v>
      </c>
      <c r="V63" s="88">
        <v>6</v>
      </c>
      <c r="W63" s="88"/>
      <c r="X63" s="88"/>
      <c r="Y63" s="88">
        <v>70</v>
      </c>
      <c r="Z63" s="88"/>
      <c r="AA63" s="88">
        <v>74</v>
      </c>
      <c r="AB63" s="88">
        <v>15</v>
      </c>
      <c r="AC63" s="88">
        <v>50</v>
      </c>
      <c r="AD63" s="88"/>
      <c r="AE63" s="88"/>
      <c r="AF63" s="88"/>
      <c r="AG63" s="88"/>
      <c r="AH63" s="88"/>
      <c r="AI63" s="89">
        <v>20</v>
      </c>
      <c r="AJ63" s="89"/>
      <c r="AK63" s="89">
        <v>30</v>
      </c>
      <c r="AL63" s="89">
        <v>29</v>
      </c>
      <c r="AM63" s="88"/>
      <c r="AN63" s="88">
        <v>6</v>
      </c>
      <c r="AO63" s="88"/>
      <c r="AP63" s="88">
        <v>20</v>
      </c>
      <c r="AQ63" s="88"/>
      <c r="AR63" s="88"/>
      <c r="AS63" s="88"/>
      <c r="AT63" s="88"/>
      <c r="AU63" s="88"/>
      <c r="AV63" s="88"/>
      <c r="AW63" s="90">
        <f t="shared" si="3"/>
        <v>350</v>
      </c>
      <c r="AX63" s="23"/>
      <c r="AY63" s="83" t="s">
        <v>961</v>
      </c>
      <c r="AZ63" s="18" t="s">
        <v>1092</v>
      </c>
      <c r="BA63" s="84" t="s">
        <v>1102</v>
      </c>
      <c r="BB63" s="83"/>
      <c r="BC63" s="83" t="s">
        <v>961</v>
      </c>
      <c r="BD63" s="83" t="s">
        <v>961</v>
      </c>
      <c r="BE63" s="83"/>
      <c r="BF63" s="83"/>
      <c r="BG63" s="47"/>
      <c r="BH63" s="18" t="s">
        <v>1092</v>
      </c>
      <c r="BI63" s="84"/>
      <c r="BJ63" s="84"/>
      <c r="BK63" s="84"/>
      <c r="BL63" s="84"/>
      <c r="BM63" s="18" t="s">
        <v>1092</v>
      </c>
      <c r="BN63" s="84"/>
      <c r="BO63" s="83"/>
      <c r="BP63" s="83"/>
      <c r="BQ63" s="83"/>
      <c r="BR63" s="83"/>
      <c r="BS63" s="84" t="s">
        <v>961</v>
      </c>
      <c r="BT63" s="84"/>
      <c r="BU63" s="83"/>
      <c r="BV63" s="18"/>
      <c r="BW63" s="84" t="s">
        <v>1092</v>
      </c>
      <c r="BX63" s="84"/>
      <c r="BY63" s="84"/>
      <c r="BZ63" s="84"/>
      <c r="CA63" s="84"/>
      <c r="CB63" s="84"/>
      <c r="CC63" s="45" t="s">
        <v>1092</v>
      </c>
      <c r="CD63" s="45" t="s">
        <v>1092</v>
      </c>
      <c r="CE63" s="45" t="s">
        <v>1092</v>
      </c>
      <c r="CF63" s="45" t="s">
        <v>1092</v>
      </c>
      <c r="CG63" s="45" t="s">
        <v>1092</v>
      </c>
      <c r="CH63" s="45" t="s">
        <v>1092</v>
      </c>
      <c r="CI63" s="45"/>
      <c r="CJ63" s="84" t="s">
        <v>1092</v>
      </c>
      <c r="CK63" s="84"/>
      <c r="CL63" s="83"/>
      <c r="CM63" s="84" t="s">
        <v>1092</v>
      </c>
      <c r="CN63" s="84" t="s">
        <v>1092</v>
      </c>
      <c r="CO63" s="84" t="s">
        <v>1092</v>
      </c>
      <c r="CP63" s="84" t="s">
        <v>1092</v>
      </c>
      <c r="CQ63" s="84"/>
      <c r="CR63" s="84"/>
      <c r="CS63" s="84"/>
      <c r="CT63" s="84" t="s">
        <v>1092</v>
      </c>
      <c r="CU63" s="18" t="s">
        <v>1092</v>
      </c>
      <c r="CV63" s="83"/>
      <c r="CW63" s="18" t="s">
        <v>1092</v>
      </c>
      <c r="CX63" s="18" t="s">
        <v>1092</v>
      </c>
      <c r="CY63" s="18" t="s">
        <v>1092</v>
      </c>
      <c r="CZ63" s="84"/>
      <c r="DA63" s="66"/>
      <c r="DB63" s="66"/>
      <c r="DC63" s="169"/>
      <c r="DD63" s="65"/>
      <c r="DE63" s="48"/>
      <c r="DF63" s="48"/>
      <c r="DG63" s="48"/>
      <c r="DH63" s="48"/>
      <c r="DI63" s="48"/>
      <c r="DJ63" s="48"/>
      <c r="DK63" s="48"/>
      <c r="DL63" s="48"/>
      <c r="DM63" s="48"/>
      <c r="DN63" s="48"/>
      <c r="DO63" s="48"/>
      <c r="DP63" s="48"/>
      <c r="DQ63" s="48"/>
      <c r="DR63" s="48"/>
      <c r="DS63" s="48"/>
      <c r="DT63" s="48"/>
      <c r="DU63" s="48"/>
      <c r="DV63" s="48"/>
      <c r="DW63" s="48"/>
      <c r="DX63" s="48"/>
      <c r="DY63" s="48"/>
      <c r="DZ63" s="48"/>
      <c r="EA63" s="48"/>
      <c r="EB63" s="48"/>
      <c r="EC63" s="48"/>
      <c r="ED63" s="48"/>
      <c r="EE63" s="48"/>
      <c r="EF63" s="48"/>
      <c r="EG63" s="48"/>
      <c r="EH63" s="48"/>
      <c r="EI63" s="48"/>
      <c r="EJ63" s="48"/>
      <c r="EK63" s="48"/>
      <c r="EL63" s="48"/>
      <c r="EM63" s="48"/>
      <c r="EN63" s="48"/>
      <c r="EO63" s="48"/>
      <c r="EP63" s="48"/>
      <c r="EQ63" s="48"/>
      <c r="ER63" s="48"/>
      <c r="ES63" s="48"/>
      <c r="ET63" s="48"/>
      <c r="EU63" s="48"/>
      <c r="EV63" s="48"/>
      <c r="EW63" s="48"/>
      <c r="EX63" s="48"/>
      <c r="EY63" s="48"/>
      <c r="EZ63" s="48"/>
      <c r="FA63" s="48"/>
      <c r="FB63" s="48"/>
      <c r="FC63" s="48"/>
      <c r="FD63" s="48"/>
      <c r="FE63" s="48"/>
      <c r="FF63" s="48"/>
      <c r="FG63" s="48"/>
      <c r="FH63" s="48"/>
      <c r="FI63" s="48"/>
      <c r="FJ63" s="48"/>
      <c r="FK63" s="48"/>
      <c r="FL63" s="48"/>
      <c r="FM63" s="48"/>
      <c r="FN63" s="48"/>
      <c r="FO63" s="48"/>
      <c r="FP63" s="48"/>
      <c r="FQ63" s="48"/>
      <c r="FR63" s="48"/>
      <c r="FS63" s="48"/>
      <c r="FT63" s="48"/>
      <c r="FU63" s="48"/>
      <c r="FV63" s="48"/>
      <c r="FW63" s="48"/>
      <c r="FX63" s="48"/>
      <c r="FY63" s="48"/>
      <c r="FZ63" s="48"/>
      <c r="GA63" s="48"/>
      <c r="GB63" s="48"/>
      <c r="GC63" s="48"/>
      <c r="GD63" s="48"/>
      <c r="GE63" s="48"/>
      <c r="GF63" s="48"/>
      <c r="GG63" s="48"/>
      <c r="GH63" s="48"/>
      <c r="GI63" s="48"/>
      <c r="GJ63" s="48"/>
      <c r="GK63" s="48"/>
      <c r="GL63" s="48"/>
      <c r="GM63" s="48"/>
      <c r="GN63" s="48"/>
      <c r="GO63" s="48"/>
      <c r="GP63" s="48"/>
      <c r="GQ63" s="48"/>
      <c r="GR63" s="48"/>
      <c r="GS63" s="48"/>
      <c r="GT63" s="48"/>
      <c r="GU63" s="48"/>
      <c r="GV63" s="48"/>
      <c r="GW63" s="48"/>
      <c r="GX63" s="48"/>
      <c r="GY63" s="48"/>
      <c r="GZ63" s="48"/>
      <c r="HA63" s="48"/>
      <c r="HB63" s="48"/>
      <c r="HC63" s="48"/>
      <c r="HD63" s="48"/>
      <c r="HE63" s="48"/>
      <c r="HF63" s="48"/>
      <c r="HG63" s="48"/>
      <c r="HH63" s="48"/>
      <c r="HI63" s="48"/>
      <c r="HJ63" s="48"/>
      <c r="HK63" s="48"/>
      <c r="HL63" s="48"/>
      <c r="HM63" s="48"/>
      <c r="HN63" s="48"/>
      <c r="HO63" s="48"/>
      <c r="HP63" s="48"/>
      <c r="HQ63" s="48"/>
      <c r="HR63" s="48"/>
      <c r="HS63" s="48"/>
      <c r="HT63" s="48"/>
      <c r="HU63" s="48"/>
      <c r="HV63" s="48"/>
      <c r="HW63" s="48"/>
      <c r="HX63" s="48"/>
      <c r="HY63" s="48"/>
      <c r="HZ63" s="48"/>
      <c r="IA63" s="48"/>
      <c r="IB63" s="48"/>
      <c r="IC63" s="48"/>
      <c r="ID63" s="48"/>
      <c r="IE63" s="48"/>
      <c r="IF63" s="48"/>
      <c r="IG63" s="48"/>
      <c r="IH63" s="48"/>
    </row>
    <row r="64" spans="1:242" s="48" customFormat="1" ht="25.5" x14ac:dyDescent="0.2">
      <c r="A64" s="15" t="s">
        <v>6</v>
      </c>
      <c r="B64" s="15">
        <v>1360</v>
      </c>
      <c r="C64" s="15" t="s">
        <v>277</v>
      </c>
      <c r="D64" s="15" t="s">
        <v>961</v>
      </c>
      <c r="E64" s="15" t="s">
        <v>492</v>
      </c>
      <c r="F64" s="15" t="s">
        <v>1015</v>
      </c>
      <c r="G64" s="15" t="s">
        <v>463</v>
      </c>
      <c r="H64" s="15" t="s">
        <v>709</v>
      </c>
      <c r="I64" s="20" t="s">
        <v>783</v>
      </c>
      <c r="J64" s="82" t="s">
        <v>1075</v>
      </c>
      <c r="K64" s="82" t="s">
        <v>1932</v>
      </c>
      <c r="L64" s="82" t="s">
        <v>2128</v>
      </c>
      <c r="M64" s="16" t="s">
        <v>218</v>
      </c>
      <c r="N64" s="16" t="s">
        <v>217</v>
      </c>
      <c r="O64" s="15" t="s">
        <v>915</v>
      </c>
      <c r="P64" s="15"/>
      <c r="Q64" s="15"/>
      <c r="R64" s="82" t="s">
        <v>1568</v>
      </c>
      <c r="S64" s="15" t="s">
        <v>321</v>
      </c>
      <c r="T64" s="15" t="s">
        <v>67</v>
      </c>
      <c r="U64" s="93"/>
      <c r="V64" s="94"/>
      <c r="W64" s="94"/>
      <c r="X64" s="94"/>
      <c r="Y64" s="94">
        <v>69</v>
      </c>
      <c r="Z64" s="94"/>
      <c r="AA64" s="94">
        <v>67</v>
      </c>
      <c r="AB64" s="94">
        <v>15</v>
      </c>
      <c r="AC64" s="94">
        <v>72</v>
      </c>
      <c r="AD64" s="94"/>
      <c r="AE64" s="94"/>
      <c r="AF64" s="94"/>
      <c r="AG64" s="94"/>
      <c r="AH64" s="94"/>
      <c r="AI64" s="95">
        <v>38</v>
      </c>
      <c r="AJ64" s="95"/>
      <c r="AK64" s="95"/>
      <c r="AL64" s="95"/>
      <c r="AM64" s="94">
        <v>20</v>
      </c>
      <c r="AN64" s="94">
        <v>6</v>
      </c>
      <c r="AO64" s="94"/>
      <c r="AP64" s="93"/>
      <c r="AQ64" s="93"/>
      <c r="AR64" s="93"/>
      <c r="AS64" s="93"/>
      <c r="AT64" s="93"/>
      <c r="AU64" s="93"/>
      <c r="AV64" s="93"/>
      <c r="AW64" s="129">
        <f t="shared" si="3"/>
        <v>287</v>
      </c>
      <c r="AX64" s="130"/>
      <c r="AY64" s="15" t="s">
        <v>961</v>
      </c>
      <c r="AZ64" s="18" t="s">
        <v>1092</v>
      </c>
      <c r="BA64" s="18" t="s">
        <v>1170</v>
      </c>
      <c r="BB64" s="19" t="s">
        <v>1880</v>
      </c>
      <c r="BC64" s="15" t="s">
        <v>961</v>
      </c>
      <c r="BD64" s="15" t="s">
        <v>961</v>
      </c>
      <c r="BE64" s="15"/>
      <c r="BF64" s="15"/>
      <c r="BG64" s="47"/>
      <c r="BH64" s="18" t="s">
        <v>1092</v>
      </c>
      <c r="BI64" s="35"/>
      <c r="BJ64" s="35"/>
      <c r="BK64" s="35"/>
      <c r="BL64" s="35"/>
      <c r="BM64" s="18" t="s">
        <v>1092</v>
      </c>
      <c r="BN64" s="35"/>
      <c r="BO64" s="30"/>
      <c r="BP64" s="30"/>
      <c r="BQ64" s="30"/>
      <c r="BR64" s="30"/>
      <c r="BS64" s="35"/>
      <c r="BT64" s="18" t="s">
        <v>1092</v>
      </c>
      <c r="BU64" s="19"/>
      <c r="BV64" s="18" t="s">
        <v>1092</v>
      </c>
      <c r="BW64" s="16"/>
      <c r="BX64" s="35"/>
      <c r="BY64" s="35"/>
      <c r="BZ64" s="35"/>
      <c r="CA64" s="35"/>
      <c r="CB64" s="35"/>
      <c r="CC64" s="45" t="s">
        <v>1092</v>
      </c>
      <c r="CD64" s="45" t="s">
        <v>1092</v>
      </c>
      <c r="CE64" s="45" t="s">
        <v>1092</v>
      </c>
      <c r="CF64" s="45" t="s">
        <v>1092</v>
      </c>
      <c r="CG64" s="45" t="s">
        <v>1092</v>
      </c>
      <c r="CH64" s="45" t="s">
        <v>1092</v>
      </c>
      <c r="CI64" s="45"/>
      <c r="CJ64" s="18" t="s">
        <v>1092</v>
      </c>
      <c r="CK64" s="18"/>
      <c r="CL64" s="30"/>
      <c r="CM64" s="18" t="s">
        <v>1092</v>
      </c>
      <c r="CN64" s="35"/>
      <c r="CO64" s="18" t="s">
        <v>1092</v>
      </c>
      <c r="CP64" s="18" t="s">
        <v>1092</v>
      </c>
      <c r="CQ64" s="16"/>
      <c r="CR64" s="16"/>
      <c r="CS64" s="16"/>
      <c r="CT64" s="18" t="s">
        <v>1092</v>
      </c>
      <c r="CU64" s="16"/>
      <c r="CV64" s="15"/>
      <c r="CW64" s="18" t="s">
        <v>1092</v>
      </c>
      <c r="CX64" s="18" t="s">
        <v>1092</v>
      </c>
      <c r="CY64" s="18" t="s">
        <v>1092</v>
      </c>
      <c r="CZ64" s="35"/>
      <c r="DA64" s="66"/>
      <c r="DB64" s="66"/>
      <c r="DC64" s="169"/>
      <c r="DD64" s="65"/>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row>
    <row r="65" spans="1:242" ht="25.5" x14ac:dyDescent="0.2">
      <c r="A65" s="15" t="s">
        <v>980</v>
      </c>
      <c r="B65" s="15">
        <v>1370</v>
      </c>
      <c r="C65" s="82" t="s">
        <v>1988</v>
      </c>
      <c r="D65" s="15" t="s">
        <v>479</v>
      </c>
      <c r="E65" s="15" t="s">
        <v>480</v>
      </c>
      <c r="F65" s="15" t="s">
        <v>481</v>
      </c>
      <c r="G65" s="15" t="s">
        <v>482</v>
      </c>
      <c r="H65" s="15" t="s">
        <v>63</v>
      </c>
      <c r="I65" s="20" t="s">
        <v>971</v>
      </c>
      <c r="J65" s="82" t="s">
        <v>2270</v>
      </c>
      <c r="K65" s="82" t="s">
        <v>1969</v>
      </c>
      <c r="L65" s="15" t="s">
        <v>229</v>
      </c>
      <c r="M65" s="16" t="s">
        <v>218</v>
      </c>
      <c r="N65" s="16" t="s">
        <v>217</v>
      </c>
      <c r="O65" s="15" t="s">
        <v>915</v>
      </c>
      <c r="P65" s="15"/>
      <c r="Q65" s="15"/>
      <c r="R65" s="82" t="s">
        <v>1568</v>
      </c>
      <c r="S65" s="15" t="s">
        <v>321</v>
      </c>
      <c r="T65" s="15" t="s">
        <v>67</v>
      </c>
      <c r="U65" s="88"/>
      <c r="V65" s="88"/>
      <c r="W65" s="88"/>
      <c r="X65" s="88"/>
      <c r="Y65" s="88">
        <v>73</v>
      </c>
      <c r="Z65" s="88"/>
      <c r="AA65" s="88">
        <v>74</v>
      </c>
      <c r="AB65" s="88">
        <v>15</v>
      </c>
      <c r="AC65" s="88">
        <v>22</v>
      </c>
      <c r="AD65" s="88"/>
      <c r="AE65" s="88"/>
      <c r="AF65" s="88"/>
      <c r="AG65" s="88"/>
      <c r="AH65" s="88"/>
      <c r="AI65" s="89">
        <v>17</v>
      </c>
      <c r="AJ65" s="89"/>
      <c r="AK65" s="89"/>
      <c r="AL65" s="89"/>
      <c r="AM65" s="88"/>
      <c r="AN65" s="88"/>
      <c r="AO65" s="88"/>
      <c r="AP65" s="88"/>
      <c r="AQ65" s="88"/>
      <c r="AR65" s="88"/>
      <c r="AS65" s="88"/>
      <c r="AT65" s="88"/>
      <c r="AU65" s="88"/>
      <c r="AV65" s="88"/>
      <c r="AW65" s="90">
        <f t="shared" si="3"/>
        <v>201</v>
      </c>
      <c r="AX65" s="23">
        <f>SUM(AW65:AW67)</f>
        <v>288</v>
      </c>
      <c r="AY65" s="83" t="s">
        <v>961</v>
      </c>
      <c r="AZ65" s="18" t="s">
        <v>1191</v>
      </c>
      <c r="BA65" s="84" t="s">
        <v>1102</v>
      </c>
      <c r="BB65" s="19" t="s">
        <v>1880</v>
      </c>
      <c r="BC65" s="83" t="s">
        <v>961</v>
      </c>
      <c r="BD65" s="83" t="s">
        <v>961</v>
      </c>
      <c r="BE65" s="83"/>
      <c r="BF65" s="83"/>
      <c r="BG65" s="47"/>
      <c r="BH65" s="84" t="s">
        <v>1092</v>
      </c>
      <c r="BI65" s="84"/>
      <c r="BJ65" s="84"/>
      <c r="BK65" s="84"/>
      <c r="BL65" s="84"/>
      <c r="BM65" s="84" t="s">
        <v>1092</v>
      </c>
      <c r="BN65" s="84"/>
      <c r="BO65" s="83"/>
      <c r="BP65" s="83"/>
      <c r="BQ65" s="83"/>
      <c r="BR65" s="83"/>
      <c r="BS65" s="84" t="s">
        <v>961</v>
      </c>
      <c r="BT65" s="84"/>
      <c r="BU65" s="83"/>
      <c r="BV65" s="84"/>
      <c r="BW65" s="18" t="s">
        <v>1092</v>
      </c>
      <c r="BX65" s="84"/>
      <c r="BY65" s="84"/>
      <c r="BZ65" s="84" t="s">
        <v>1092</v>
      </c>
      <c r="CA65" s="84"/>
      <c r="CB65" s="84"/>
      <c r="CC65" s="45" t="s">
        <v>1092</v>
      </c>
      <c r="CD65" s="45" t="s">
        <v>1092</v>
      </c>
      <c r="CE65" s="45" t="s">
        <v>1092</v>
      </c>
      <c r="CF65" s="66"/>
      <c r="CG65" s="45" t="s">
        <v>1092</v>
      </c>
      <c r="CH65" s="45" t="s">
        <v>1092</v>
      </c>
      <c r="CI65" s="45"/>
      <c r="CJ65" s="84" t="s">
        <v>1092</v>
      </c>
      <c r="CK65" s="84"/>
      <c r="CL65" s="83"/>
      <c r="CM65" s="84" t="s">
        <v>1092</v>
      </c>
      <c r="CN65" s="84" t="s">
        <v>1092</v>
      </c>
      <c r="CO65" s="84" t="s">
        <v>1092</v>
      </c>
      <c r="CP65" s="84" t="s">
        <v>1092</v>
      </c>
      <c r="CQ65" s="84"/>
      <c r="CR65" s="84"/>
      <c r="CS65" s="84"/>
      <c r="CT65" s="84" t="s">
        <v>1092</v>
      </c>
      <c r="CU65" s="18" t="s">
        <v>1092</v>
      </c>
      <c r="CV65" s="83"/>
      <c r="CW65" s="18" t="s">
        <v>1092</v>
      </c>
      <c r="CX65" s="18" t="s">
        <v>1092</v>
      </c>
      <c r="CY65" s="18" t="s">
        <v>1092</v>
      </c>
      <c r="CZ65" s="84"/>
      <c r="DA65" s="66"/>
      <c r="DB65" s="66"/>
      <c r="DC65" s="169"/>
      <c r="DD65" s="65"/>
      <c r="DE65" s="46"/>
      <c r="DF65" s="46"/>
      <c r="DG65" s="46"/>
      <c r="DH65" s="46"/>
      <c r="DI65" s="46"/>
      <c r="DJ65" s="46"/>
      <c r="DK65" s="46"/>
      <c r="DL65" s="46"/>
      <c r="DM65" s="46"/>
      <c r="DN65" s="46"/>
      <c r="DO65" s="46"/>
      <c r="DP65" s="46"/>
      <c r="DQ65" s="46"/>
      <c r="DR65" s="46"/>
      <c r="DS65" s="46"/>
      <c r="DT65" s="46"/>
      <c r="DU65" s="46"/>
      <c r="DV65" s="46"/>
      <c r="DW65" s="46"/>
      <c r="DX65" s="46"/>
      <c r="DY65" s="46"/>
      <c r="DZ65" s="46"/>
      <c r="EA65" s="46"/>
      <c r="EB65" s="46"/>
      <c r="EC65" s="46"/>
      <c r="ED65" s="46"/>
      <c r="EE65" s="46"/>
      <c r="EF65" s="46"/>
      <c r="EG65" s="46"/>
      <c r="EH65" s="46"/>
      <c r="EI65" s="46"/>
      <c r="EJ65" s="46"/>
      <c r="EK65" s="46"/>
      <c r="EL65" s="46"/>
      <c r="EM65" s="46"/>
      <c r="EN65" s="46"/>
      <c r="EO65" s="46"/>
      <c r="EP65" s="46"/>
      <c r="EQ65" s="46"/>
      <c r="ER65" s="46"/>
      <c r="ES65" s="46"/>
      <c r="ET65" s="46"/>
      <c r="EU65" s="46"/>
      <c r="EV65" s="46"/>
      <c r="EW65" s="46"/>
      <c r="EX65" s="46"/>
      <c r="EY65" s="46"/>
      <c r="EZ65" s="46"/>
      <c r="FA65" s="46"/>
      <c r="FB65" s="46"/>
      <c r="FC65" s="46"/>
      <c r="FD65" s="46"/>
      <c r="FE65" s="46"/>
      <c r="FF65" s="46"/>
      <c r="FG65" s="46"/>
      <c r="FH65" s="46"/>
      <c r="FI65" s="46"/>
      <c r="FJ65" s="46"/>
      <c r="FK65" s="46"/>
      <c r="FL65" s="46"/>
      <c r="FM65" s="46"/>
      <c r="FN65" s="46"/>
      <c r="FO65" s="46"/>
      <c r="FP65" s="46"/>
      <c r="FQ65" s="46"/>
      <c r="FR65" s="46"/>
      <c r="FS65" s="46"/>
      <c r="FT65" s="46"/>
      <c r="FU65" s="46"/>
      <c r="FV65" s="46"/>
      <c r="FW65" s="46"/>
      <c r="FX65" s="46"/>
      <c r="FY65" s="46"/>
      <c r="FZ65" s="46"/>
      <c r="GA65" s="46"/>
      <c r="GB65" s="46"/>
      <c r="GC65" s="46"/>
      <c r="GD65" s="46"/>
      <c r="GE65" s="46"/>
      <c r="GF65" s="46"/>
      <c r="GG65" s="46"/>
      <c r="GH65" s="46"/>
      <c r="GI65" s="46"/>
      <c r="GJ65" s="46"/>
      <c r="GK65" s="46"/>
      <c r="GL65" s="46"/>
      <c r="GM65" s="46"/>
      <c r="GN65" s="46"/>
      <c r="GO65" s="46"/>
      <c r="GP65" s="46"/>
      <c r="GQ65" s="46"/>
      <c r="GR65" s="46"/>
      <c r="GS65" s="46"/>
      <c r="GT65" s="46"/>
      <c r="GU65" s="46"/>
      <c r="GV65" s="46"/>
      <c r="GW65" s="46"/>
      <c r="GX65" s="46"/>
      <c r="GY65" s="46"/>
      <c r="GZ65" s="46"/>
      <c r="HA65" s="46"/>
      <c r="HB65" s="46"/>
      <c r="HC65" s="46"/>
      <c r="HD65" s="46"/>
      <c r="HE65" s="46"/>
      <c r="HF65" s="46"/>
      <c r="HG65" s="46"/>
      <c r="HH65" s="46"/>
      <c r="HI65" s="46"/>
      <c r="HJ65" s="46"/>
      <c r="HK65" s="46"/>
      <c r="HL65" s="46"/>
      <c r="HM65" s="46"/>
      <c r="HN65" s="46"/>
      <c r="HO65" s="46"/>
      <c r="HP65" s="46"/>
      <c r="HQ65" s="46"/>
      <c r="HR65" s="46"/>
      <c r="HS65" s="46"/>
      <c r="HT65" s="46"/>
      <c r="HU65" s="46"/>
      <c r="HV65" s="46"/>
      <c r="HW65" s="46"/>
      <c r="HX65" s="46"/>
      <c r="HY65" s="46"/>
      <c r="HZ65" s="46"/>
      <c r="IA65" s="46"/>
      <c r="IB65" s="46"/>
      <c r="IC65" s="46"/>
      <c r="ID65" s="46"/>
      <c r="IE65" s="46"/>
      <c r="IF65" s="46"/>
      <c r="IG65" s="46"/>
      <c r="IH65" s="46"/>
    </row>
    <row r="66" spans="1:242" s="46" customFormat="1" x14ac:dyDescent="0.2">
      <c r="A66" s="24" t="s">
        <v>980</v>
      </c>
      <c r="B66" s="24">
        <v>1390</v>
      </c>
      <c r="C66" s="83" t="s">
        <v>1988</v>
      </c>
      <c r="D66" s="83" t="s">
        <v>1148</v>
      </c>
      <c r="E66" s="24" t="s">
        <v>220</v>
      </c>
      <c r="F66" s="24" t="s">
        <v>481</v>
      </c>
      <c r="G66" s="24" t="s">
        <v>482</v>
      </c>
      <c r="H66" s="24" t="s">
        <v>63</v>
      </c>
      <c r="I66" s="83"/>
      <c r="J66" s="24"/>
      <c r="K66" s="24"/>
      <c r="L66" s="24"/>
      <c r="M66" s="25" t="s">
        <v>218</v>
      </c>
      <c r="N66" s="25"/>
      <c r="O66" s="24" t="s">
        <v>915</v>
      </c>
      <c r="P66" s="24"/>
      <c r="Q66" s="24"/>
      <c r="R66" s="24"/>
      <c r="S66" s="24"/>
      <c r="T66" s="24"/>
      <c r="U66" s="88">
        <v>30</v>
      </c>
      <c r="V66" s="88"/>
      <c r="W66" s="88"/>
      <c r="X66" s="88"/>
      <c r="Y66" s="88"/>
      <c r="Z66" s="88"/>
      <c r="AA66" s="88"/>
      <c r="AB66" s="88"/>
      <c r="AC66" s="88">
        <v>30</v>
      </c>
      <c r="AD66" s="88"/>
      <c r="AE66" s="88"/>
      <c r="AF66" s="88"/>
      <c r="AG66" s="88"/>
      <c r="AH66" s="88"/>
      <c r="AI66" s="89"/>
      <c r="AJ66" s="89"/>
      <c r="AK66" s="89"/>
      <c r="AL66" s="89">
        <v>27</v>
      </c>
      <c r="AM66" s="88"/>
      <c r="AN66" s="88"/>
      <c r="AO66" s="88"/>
      <c r="AP66" s="88"/>
      <c r="AQ66" s="88"/>
      <c r="AR66" s="88"/>
      <c r="AS66" s="88"/>
      <c r="AT66" s="88"/>
      <c r="AU66" s="88"/>
      <c r="AV66" s="88"/>
      <c r="AW66" s="90">
        <f>SUM(U66:AV66)</f>
        <v>87</v>
      </c>
      <c r="AX66" s="23"/>
      <c r="AY66" s="83" t="s">
        <v>961</v>
      </c>
      <c r="AZ66" s="18" t="s">
        <v>1092</v>
      </c>
      <c r="BA66" s="84"/>
      <c r="BB66" s="83"/>
      <c r="BC66" s="83" t="s">
        <v>961</v>
      </c>
      <c r="BD66" s="83" t="s">
        <v>961</v>
      </c>
      <c r="BE66" s="83"/>
      <c r="BF66" s="83"/>
      <c r="BG66" s="47"/>
      <c r="BH66" s="84"/>
      <c r="BI66" s="84"/>
      <c r="BJ66" s="84"/>
      <c r="BK66" s="84"/>
      <c r="BL66" s="84"/>
      <c r="BM66" s="84"/>
      <c r="BN66" s="84"/>
      <c r="BO66" s="83" t="s">
        <v>961</v>
      </c>
      <c r="BP66" s="83"/>
      <c r="BQ66" s="83"/>
      <c r="BR66" s="83"/>
      <c r="BS66" s="84" t="s">
        <v>961</v>
      </c>
      <c r="BT66" s="84"/>
      <c r="BU66" s="83"/>
      <c r="BV66" s="18" t="s">
        <v>1092</v>
      </c>
      <c r="BW66" s="84"/>
      <c r="BX66" s="84"/>
      <c r="BY66" s="84"/>
      <c r="BZ66" s="84"/>
      <c r="CA66" s="84"/>
      <c r="CB66" s="84"/>
      <c r="CC66" s="66"/>
      <c r="CD66" s="45" t="s">
        <v>1092</v>
      </c>
      <c r="CE66" s="45" t="s">
        <v>1092</v>
      </c>
      <c r="CF66" s="45" t="s">
        <v>1092</v>
      </c>
      <c r="CG66" s="66"/>
      <c r="CH66" s="66"/>
      <c r="CI66" s="66"/>
      <c r="CJ66" s="84" t="s">
        <v>961</v>
      </c>
      <c r="CK66" s="84"/>
      <c r="CL66" s="83"/>
      <c r="CM66" s="84" t="s">
        <v>961</v>
      </c>
      <c r="CN66" s="84"/>
      <c r="CO66" s="84"/>
      <c r="CP66" s="84" t="s">
        <v>961</v>
      </c>
      <c r="CQ66" s="84"/>
      <c r="CR66" s="84"/>
      <c r="CS66" s="84"/>
      <c r="CT66" s="84" t="s">
        <v>961</v>
      </c>
      <c r="CU66" s="84"/>
      <c r="CV66" s="83"/>
      <c r="CW66" s="84" t="s">
        <v>961</v>
      </c>
      <c r="CX66" s="84" t="s">
        <v>961</v>
      </c>
      <c r="CY66" s="18" t="s">
        <v>1092</v>
      </c>
      <c r="CZ66" s="84"/>
      <c r="DA66" s="66"/>
      <c r="DB66" s="66"/>
      <c r="DC66" s="169"/>
      <c r="DD66" s="65"/>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c r="GY66" s="1"/>
      <c r="GZ66" s="1"/>
      <c r="HA66" s="1"/>
      <c r="HB66" s="1"/>
      <c r="HC66" s="1"/>
      <c r="HD66" s="1"/>
      <c r="HE66" s="1"/>
      <c r="HF66" s="1"/>
      <c r="HG66" s="1"/>
      <c r="HH66" s="1"/>
      <c r="HI66" s="1"/>
      <c r="HJ66" s="1"/>
      <c r="HK66" s="1"/>
      <c r="HL66" s="1"/>
      <c r="HM66" s="1"/>
      <c r="HN66" s="1"/>
      <c r="HO66" s="1"/>
      <c r="HP66" s="1"/>
      <c r="HQ66" s="1"/>
      <c r="HR66" s="1"/>
      <c r="HS66" s="1"/>
      <c r="HT66" s="1"/>
      <c r="HU66" s="1"/>
      <c r="HV66" s="1"/>
      <c r="HW66" s="1"/>
      <c r="HX66" s="1"/>
      <c r="HY66" s="1"/>
      <c r="HZ66" s="1"/>
      <c r="IA66" s="1"/>
      <c r="IB66" s="1"/>
      <c r="IC66" s="1"/>
      <c r="ID66" s="1"/>
      <c r="IE66" s="1"/>
      <c r="IF66" s="1"/>
      <c r="IG66" s="1"/>
      <c r="IH66" s="1"/>
    </row>
    <row r="67" spans="1:242" s="1" customFormat="1" x14ac:dyDescent="0.2">
      <c r="A67" s="27" t="s">
        <v>980</v>
      </c>
      <c r="B67" s="24">
        <v>1380</v>
      </c>
      <c r="C67" s="83" t="s">
        <v>1988</v>
      </c>
      <c r="D67" s="83" t="s">
        <v>1149</v>
      </c>
      <c r="E67" s="24" t="s">
        <v>399</v>
      </c>
      <c r="F67" s="27" t="s">
        <v>400</v>
      </c>
      <c r="G67" s="24" t="s">
        <v>401</v>
      </c>
      <c r="H67" s="24" t="s">
        <v>402</v>
      </c>
      <c r="I67" s="83"/>
      <c r="J67" s="24"/>
      <c r="K67" s="24"/>
      <c r="L67" s="24"/>
      <c r="M67" s="25" t="s">
        <v>218</v>
      </c>
      <c r="N67" s="25"/>
      <c r="O67" s="24" t="s">
        <v>915</v>
      </c>
      <c r="P67" s="24"/>
      <c r="Q67" s="24"/>
      <c r="R67" s="24"/>
      <c r="S67" s="24"/>
      <c r="T67" s="24"/>
      <c r="U67" s="88"/>
      <c r="V67" s="88"/>
      <c r="W67" s="88"/>
      <c r="X67" s="88"/>
      <c r="Y67" s="88"/>
      <c r="Z67" s="88"/>
      <c r="AA67" s="88"/>
      <c r="AB67" s="88"/>
      <c r="AC67" s="88"/>
      <c r="AD67" s="88"/>
      <c r="AE67" s="88"/>
      <c r="AF67" s="88"/>
      <c r="AG67" s="88"/>
      <c r="AH67" s="88"/>
      <c r="AI67" s="89"/>
      <c r="AJ67" s="89"/>
      <c r="AK67" s="89"/>
      <c r="AL67" s="89"/>
      <c r="AM67" s="88"/>
      <c r="AN67" s="88"/>
      <c r="AO67" s="88"/>
      <c r="AP67" s="88"/>
      <c r="AQ67" s="88"/>
      <c r="AR67" s="88"/>
      <c r="AS67" s="88"/>
      <c r="AT67" s="88"/>
      <c r="AU67" s="88"/>
      <c r="AV67" s="88"/>
      <c r="AW67" s="90">
        <f>SUM(U67:AV67)</f>
        <v>0</v>
      </c>
      <c r="AX67" s="23"/>
      <c r="AY67" s="83"/>
      <c r="AZ67" s="18" t="s">
        <v>1092</v>
      </c>
      <c r="BA67" s="84"/>
      <c r="BB67" s="83"/>
      <c r="BC67" s="83"/>
      <c r="BD67" s="83"/>
      <c r="BE67" s="83"/>
      <c r="BF67" s="83"/>
      <c r="BG67" s="47"/>
      <c r="BH67" s="84"/>
      <c r="BI67" s="84"/>
      <c r="BJ67" s="84"/>
      <c r="BK67" s="84"/>
      <c r="BL67" s="84"/>
      <c r="BM67" s="84"/>
      <c r="BN67" s="84"/>
      <c r="BO67" s="83"/>
      <c r="BP67" s="83"/>
      <c r="BQ67" s="83"/>
      <c r="BR67" s="83"/>
      <c r="BS67" s="84"/>
      <c r="BT67" s="84"/>
      <c r="BU67" s="83"/>
      <c r="BV67" s="18" t="s">
        <v>1092</v>
      </c>
      <c r="BW67" s="84"/>
      <c r="BX67" s="84"/>
      <c r="BY67" s="84"/>
      <c r="BZ67" s="84"/>
      <c r="CA67" s="84"/>
      <c r="CB67" s="84"/>
      <c r="CC67" s="66"/>
      <c r="CD67" s="66"/>
      <c r="CE67" s="45" t="s">
        <v>1092</v>
      </c>
      <c r="CF67" s="66"/>
      <c r="CG67" s="66"/>
      <c r="CH67" s="66"/>
      <c r="CI67" s="66"/>
      <c r="CJ67" s="84"/>
      <c r="CK67" s="84"/>
      <c r="CL67" s="83"/>
      <c r="CM67" s="84"/>
      <c r="CN67" s="84"/>
      <c r="CO67" s="84"/>
      <c r="CP67" s="84"/>
      <c r="CQ67" s="84"/>
      <c r="CR67" s="84"/>
      <c r="CS67" s="84"/>
      <c r="CT67" s="84"/>
      <c r="CU67" s="84"/>
      <c r="CV67" s="83"/>
      <c r="CW67" s="84"/>
      <c r="CX67" s="18" t="s">
        <v>1092</v>
      </c>
      <c r="CY67" s="18" t="s">
        <v>1092</v>
      </c>
      <c r="CZ67" s="84"/>
      <c r="DA67" s="66"/>
      <c r="DB67" s="66"/>
      <c r="DC67" s="169"/>
      <c r="DD67" s="64"/>
    </row>
    <row r="68" spans="1:242" s="1" customFormat="1" ht="25.5" x14ac:dyDescent="0.2">
      <c r="A68" s="15" t="s">
        <v>879</v>
      </c>
      <c r="B68" s="15">
        <v>1310</v>
      </c>
      <c r="C68" s="82" t="s">
        <v>1460</v>
      </c>
      <c r="D68" s="15" t="s">
        <v>625</v>
      </c>
      <c r="E68" s="15" t="s">
        <v>90</v>
      </c>
      <c r="F68" s="15" t="s">
        <v>880</v>
      </c>
      <c r="G68" s="82" t="s">
        <v>1664</v>
      </c>
      <c r="H68" s="15" t="s">
        <v>994</v>
      </c>
      <c r="I68" s="20" t="s">
        <v>654</v>
      </c>
      <c r="J68" s="82" t="s">
        <v>1204</v>
      </c>
      <c r="K68" s="82" t="s">
        <v>2094</v>
      </c>
      <c r="L68" s="82" t="s">
        <v>1883</v>
      </c>
      <c r="M68" s="16" t="s">
        <v>964</v>
      </c>
      <c r="N68" s="29" t="s">
        <v>1623</v>
      </c>
      <c r="O68" s="15" t="s">
        <v>965</v>
      </c>
      <c r="P68" s="15"/>
      <c r="Q68" s="15"/>
      <c r="R68" s="82" t="s">
        <v>1755</v>
      </c>
      <c r="S68" s="15" t="s">
        <v>966</v>
      </c>
      <c r="T68" s="15" t="s">
        <v>691</v>
      </c>
      <c r="U68" s="88">
        <v>56</v>
      </c>
      <c r="V68" s="88"/>
      <c r="W68" s="88"/>
      <c r="X68" s="88"/>
      <c r="Y68" s="88">
        <v>84</v>
      </c>
      <c r="Z68" s="88"/>
      <c r="AA68" s="88">
        <v>94</v>
      </c>
      <c r="AB68" s="88">
        <v>15</v>
      </c>
      <c r="AC68" s="88">
        <v>106</v>
      </c>
      <c r="AD68" s="88"/>
      <c r="AE68" s="88"/>
      <c r="AF68" s="88"/>
      <c r="AG68" s="88"/>
      <c r="AH68" s="88"/>
      <c r="AI68" s="89">
        <v>47</v>
      </c>
      <c r="AJ68" s="89"/>
      <c r="AK68" s="89"/>
      <c r="AL68" s="89"/>
      <c r="AM68" s="88"/>
      <c r="AN68" s="88">
        <v>12</v>
      </c>
      <c r="AO68" s="88"/>
      <c r="AP68" s="88"/>
      <c r="AQ68" s="88"/>
      <c r="AR68" s="88"/>
      <c r="AS68" s="88"/>
      <c r="AT68" s="88"/>
      <c r="AU68" s="88"/>
      <c r="AV68" s="88"/>
      <c r="AW68" s="90">
        <f t="shared" ref="AW68:AW96" si="4">SUM(U68:AV68)</f>
        <v>414</v>
      </c>
      <c r="AX68" s="23">
        <f>SUM(AW68:AW70)</f>
        <v>548</v>
      </c>
      <c r="AY68" s="83" t="s">
        <v>961</v>
      </c>
      <c r="AZ68" s="18" t="s">
        <v>1092</v>
      </c>
      <c r="BA68" s="84" t="s">
        <v>1102</v>
      </c>
      <c r="BB68" s="18" t="s">
        <v>1383</v>
      </c>
      <c r="BC68" s="18" t="s">
        <v>1989</v>
      </c>
      <c r="BD68" s="18" t="s">
        <v>1092</v>
      </c>
      <c r="BE68" s="83" t="s">
        <v>1524</v>
      </c>
      <c r="BF68" s="83"/>
      <c r="BG68" s="47"/>
      <c r="BH68" s="18" t="s">
        <v>1092</v>
      </c>
      <c r="BI68" s="18" t="s">
        <v>1092</v>
      </c>
      <c r="BJ68" s="84"/>
      <c r="BK68" s="84"/>
      <c r="BL68" s="18" t="s">
        <v>1092</v>
      </c>
      <c r="BM68" s="84" t="s">
        <v>1092</v>
      </c>
      <c r="BN68" s="84"/>
      <c r="BO68" s="83"/>
      <c r="BP68" s="83"/>
      <c r="BQ68" s="83"/>
      <c r="BR68" s="83"/>
      <c r="BS68" s="84" t="s">
        <v>1092</v>
      </c>
      <c r="BT68" s="84"/>
      <c r="BU68" s="83"/>
      <c r="BV68" s="84"/>
      <c r="BW68" s="18" t="s">
        <v>1092</v>
      </c>
      <c r="BX68" s="18" t="s">
        <v>1092</v>
      </c>
      <c r="BY68" s="84"/>
      <c r="BZ68" s="84"/>
      <c r="CA68" s="84"/>
      <c r="CB68" s="84"/>
      <c r="CC68" s="45" t="s">
        <v>1092</v>
      </c>
      <c r="CD68" s="18" t="s">
        <v>1092</v>
      </c>
      <c r="CE68" s="47"/>
      <c r="CF68" s="45" t="s">
        <v>1092</v>
      </c>
      <c r="CG68" s="47"/>
      <c r="CH68" s="47"/>
      <c r="CI68" s="47"/>
      <c r="CJ68" s="84" t="s">
        <v>1092</v>
      </c>
      <c r="CK68" s="84"/>
      <c r="CL68" s="83"/>
      <c r="CM68" s="84" t="s">
        <v>1092</v>
      </c>
      <c r="CN68" s="18" t="s">
        <v>1092</v>
      </c>
      <c r="CO68" s="84" t="s">
        <v>1092</v>
      </c>
      <c r="CP68" s="84" t="s">
        <v>1092</v>
      </c>
      <c r="CQ68" s="84"/>
      <c r="CR68" s="84"/>
      <c r="CS68" s="84"/>
      <c r="CT68" s="84" t="s">
        <v>1092</v>
      </c>
      <c r="CU68" s="74" t="s">
        <v>1092</v>
      </c>
      <c r="CV68" s="19" t="s">
        <v>2076</v>
      </c>
      <c r="CW68" s="18" t="s">
        <v>1092</v>
      </c>
      <c r="CX68" s="18" t="s">
        <v>1092</v>
      </c>
      <c r="CY68" s="84" t="s">
        <v>1092</v>
      </c>
      <c r="CZ68" s="18"/>
      <c r="DA68" s="66"/>
      <c r="DB68" s="45" t="s">
        <v>1092</v>
      </c>
      <c r="DC68" s="165" t="s">
        <v>1092</v>
      </c>
      <c r="DD68" s="65"/>
      <c r="DE68" s="46"/>
      <c r="DF68" s="46"/>
      <c r="DG68" s="46"/>
      <c r="DH68" s="46"/>
      <c r="DI68" s="46"/>
      <c r="DJ68" s="46"/>
      <c r="DK68" s="46"/>
      <c r="DL68" s="46"/>
      <c r="DM68" s="46"/>
      <c r="DN68" s="46"/>
      <c r="DO68" s="46"/>
      <c r="DP68" s="46"/>
      <c r="DQ68" s="46"/>
      <c r="DR68" s="46"/>
      <c r="DS68" s="46"/>
      <c r="DT68" s="46"/>
      <c r="DU68" s="46"/>
      <c r="DV68" s="46"/>
      <c r="DW68" s="46"/>
      <c r="DX68" s="46"/>
      <c r="DY68" s="46"/>
      <c r="DZ68" s="46"/>
      <c r="EA68" s="46"/>
      <c r="EB68" s="46"/>
      <c r="EC68" s="46"/>
      <c r="ED68" s="46"/>
      <c r="EE68" s="46"/>
      <c r="EF68" s="46"/>
      <c r="EG68" s="46"/>
      <c r="EH68" s="46"/>
      <c r="EI68" s="46"/>
      <c r="EJ68" s="46"/>
      <c r="EK68" s="46"/>
      <c r="EL68" s="46"/>
      <c r="EM68" s="46"/>
      <c r="EN68" s="46"/>
      <c r="EO68" s="46"/>
      <c r="EP68" s="46"/>
      <c r="EQ68" s="46"/>
      <c r="ER68" s="46"/>
      <c r="ES68" s="46"/>
      <c r="ET68" s="46"/>
      <c r="EU68" s="46"/>
      <c r="EV68" s="46"/>
      <c r="EW68" s="46"/>
      <c r="EX68" s="46"/>
      <c r="EY68" s="46"/>
      <c r="EZ68" s="46"/>
      <c r="FA68" s="46"/>
      <c r="FB68" s="46"/>
      <c r="FC68" s="46"/>
      <c r="FD68" s="46"/>
      <c r="FE68" s="46"/>
      <c r="FF68" s="46"/>
      <c r="FG68" s="46"/>
      <c r="FH68" s="46"/>
      <c r="FI68" s="46"/>
      <c r="FJ68" s="46"/>
      <c r="FK68" s="46"/>
      <c r="FL68" s="46"/>
      <c r="FM68" s="46"/>
      <c r="FN68" s="46"/>
      <c r="FO68" s="46"/>
      <c r="FP68" s="46"/>
      <c r="FQ68" s="46"/>
      <c r="FR68" s="46"/>
      <c r="FS68" s="46"/>
      <c r="FT68" s="46"/>
      <c r="FU68" s="46"/>
      <c r="FV68" s="46"/>
      <c r="FW68" s="46"/>
      <c r="FX68" s="46"/>
      <c r="FY68" s="46"/>
      <c r="FZ68" s="46"/>
      <c r="GA68" s="46"/>
      <c r="GB68" s="46"/>
      <c r="GC68" s="46"/>
      <c r="GD68" s="46"/>
      <c r="GE68" s="46"/>
      <c r="GF68" s="46"/>
      <c r="GG68" s="46"/>
      <c r="GH68" s="46"/>
      <c r="GI68" s="46"/>
      <c r="GJ68" s="46"/>
      <c r="GK68" s="46"/>
      <c r="GL68" s="46"/>
      <c r="GM68" s="46"/>
      <c r="GN68" s="46"/>
      <c r="GO68" s="46"/>
      <c r="GP68" s="46"/>
      <c r="GQ68" s="46"/>
      <c r="GR68" s="46"/>
      <c r="GS68" s="46"/>
      <c r="GT68" s="46"/>
      <c r="GU68" s="46"/>
      <c r="GV68" s="46"/>
      <c r="GW68" s="46"/>
      <c r="GX68" s="46"/>
      <c r="GY68" s="46"/>
      <c r="GZ68" s="46"/>
      <c r="HA68" s="46"/>
      <c r="HB68" s="46"/>
      <c r="HC68" s="46"/>
      <c r="HD68" s="46"/>
      <c r="HE68" s="46"/>
      <c r="HF68" s="46"/>
      <c r="HG68" s="46"/>
      <c r="HH68" s="46"/>
      <c r="HI68" s="46"/>
      <c r="HJ68" s="46"/>
      <c r="HK68" s="46"/>
      <c r="HL68" s="46"/>
      <c r="HM68" s="46"/>
      <c r="HN68" s="46"/>
      <c r="HO68" s="46"/>
      <c r="HP68" s="46"/>
      <c r="HQ68" s="46"/>
      <c r="HR68" s="46"/>
      <c r="HS68" s="46"/>
      <c r="HT68" s="46"/>
      <c r="HU68" s="46"/>
      <c r="HV68" s="46"/>
      <c r="HW68" s="46"/>
      <c r="HX68" s="46"/>
      <c r="HY68" s="46"/>
      <c r="HZ68" s="46"/>
      <c r="IA68" s="46"/>
      <c r="IB68" s="46"/>
      <c r="IC68" s="46"/>
      <c r="ID68" s="46"/>
      <c r="IE68" s="46"/>
      <c r="IF68" s="46"/>
      <c r="IG68" s="46"/>
      <c r="IH68" s="46"/>
    </row>
    <row r="69" spans="1:242" s="46" customFormat="1" ht="25.5" x14ac:dyDescent="0.2">
      <c r="A69" s="26" t="s">
        <v>879</v>
      </c>
      <c r="B69" s="83">
        <v>1480</v>
      </c>
      <c r="C69" s="83" t="s">
        <v>1460</v>
      </c>
      <c r="D69" s="83" t="s">
        <v>1461</v>
      </c>
      <c r="E69" s="83" t="s">
        <v>1030</v>
      </c>
      <c r="F69" s="26" t="s">
        <v>213</v>
      </c>
      <c r="G69" s="83" t="s">
        <v>1689</v>
      </c>
      <c r="H69" s="83" t="s">
        <v>1031</v>
      </c>
      <c r="I69" s="21"/>
      <c r="J69" s="83"/>
      <c r="K69" s="83"/>
      <c r="L69" s="83"/>
      <c r="M69" s="84" t="s">
        <v>964</v>
      </c>
      <c r="N69" s="84"/>
      <c r="O69" s="83" t="s">
        <v>965</v>
      </c>
      <c r="P69" s="83"/>
      <c r="Q69" s="83"/>
      <c r="R69" s="83"/>
      <c r="S69" s="83"/>
      <c r="T69" s="83"/>
      <c r="U69" s="88"/>
      <c r="V69" s="88">
        <v>23</v>
      </c>
      <c r="W69" s="88"/>
      <c r="X69" s="88"/>
      <c r="Y69" s="88"/>
      <c r="Z69" s="88"/>
      <c r="AA69" s="88"/>
      <c r="AB69" s="88"/>
      <c r="AC69" s="88"/>
      <c r="AD69" s="88"/>
      <c r="AE69" s="88">
        <v>10</v>
      </c>
      <c r="AF69" s="88"/>
      <c r="AG69" s="88"/>
      <c r="AH69" s="88"/>
      <c r="AI69" s="89"/>
      <c r="AJ69" s="89"/>
      <c r="AK69" s="89"/>
      <c r="AL69" s="89"/>
      <c r="AM69" s="88"/>
      <c r="AN69" s="88"/>
      <c r="AO69" s="88">
        <v>29</v>
      </c>
      <c r="AP69" s="88">
        <v>24</v>
      </c>
      <c r="AQ69" s="88"/>
      <c r="AR69" s="88"/>
      <c r="AS69" s="88"/>
      <c r="AT69" s="88"/>
      <c r="AU69" s="88"/>
      <c r="AV69" s="88"/>
      <c r="AW69" s="90">
        <f t="shared" si="4"/>
        <v>86</v>
      </c>
      <c r="AX69" s="23"/>
      <c r="AY69" s="83"/>
      <c r="AZ69" s="84" t="s">
        <v>1092</v>
      </c>
      <c r="BA69" s="84"/>
      <c r="BB69" s="83"/>
      <c r="BC69" s="84"/>
      <c r="BD69" s="84"/>
      <c r="BE69" s="83"/>
      <c r="BF69" s="83"/>
      <c r="BG69" s="47"/>
      <c r="BH69" s="84"/>
      <c r="BI69" s="84"/>
      <c r="BJ69" s="84"/>
      <c r="BK69" s="84"/>
      <c r="BL69" s="84"/>
      <c r="BM69" s="84"/>
      <c r="BN69" s="84"/>
      <c r="BO69" s="83"/>
      <c r="BP69" s="83"/>
      <c r="BQ69" s="83"/>
      <c r="BR69" s="83"/>
      <c r="BS69" s="84"/>
      <c r="BT69" s="84"/>
      <c r="BU69" s="83"/>
      <c r="BV69" s="84"/>
      <c r="BW69" s="84"/>
      <c r="BX69" s="84"/>
      <c r="BY69" s="84"/>
      <c r="BZ69" s="84"/>
      <c r="CA69" s="84"/>
      <c r="CB69" s="84"/>
      <c r="CC69" s="66"/>
      <c r="CD69" s="17"/>
      <c r="CE69" s="47"/>
      <c r="CF69" s="47"/>
      <c r="CG69" s="47"/>
      <c r="CH69" s="47"/>
      <c r="CI69" s="47"/>
      <c r="CJ69" s="84"/>
      <c r="CK69" s="84"/>
      <c r="CL69" s="83"/>
      <c r="CM69" s="84"/>
      <c r="CN69" s="84"/>
      <c r="CO69" s="84"/>
      <c r="CP69" s="84"/>
      <c r="CQ69" s="84"/>
      <c r="CR69" s="84"/>
      <c r="CS69" s="84"/>
      <c r="CT69" s="84"/>
      <c r="CU69" s="84"/>
      <c r="CV69" s="83"/>
      <c r="CW69" s="84"/>
      <c r="CX69" s="18"/>
      <c r="CY69" s="84"/>
      <c r="CZ69" s="84"/>
      <c r="DA69" s="66"/>
      <c r="DB69" s="66"/>
      <c r="DC69" s="169"/>
      <c r="DD69" s="65"/>
      <c r="DE69" s="3"/>
      <c r="DF69" s="3"/>
      <c r="DG69" s="3"/>
      <c r="DH69" s="3"/>
      <c r="DI69" s="3"/>
      <c r="DJ69" s="3"/>
      <c r="DK69" s="3"/>
      <c r="DL69" s="3"/>
      <c r="DM69" s="3"/>
      <c r="DN69" s="3"/>
      <c r="DO69" s="3"/>
      <c r="DP69" s="3"/>
      <c r="DQ69" s="3"/>
      <c r="DR69" s="3"/>
      <c r="DS69" s="3"/>
      <c r="DT69" s="3"/>
      <c r="DU69" s="3"/>
      <c r="DV69" s="3"/>
      <c r="DW69" s="3"/>
      <c r="DX69" s="3"/>
      <c r="DY69" s="3"/>
      <c r="DZ69" s="3"/>
      <c r="EA69" s="3"/>
      <c r="EB69" s="3"/>
      <c r="EC69" s="3"/>
      <c r="ED69" s="3"/>
      <c r="EE69" s="3"/>
      <c r="EF69" s="3"/>
      <c r="EG69" s="3"/>
      <c r="EH69" s="3"/>
      <c r="EI69" s="3"/>
      <c r="EJ69" s="3"/>
      <c r="EK69" s="3"/>
      <c r="EL69" s="3"/>
      <c r="EM69" s="3"/>
      <c r="EN69" s="3"/>
      <c r="EO69" s="3"/>
      <c r="EP69" s="3"/>
      <c r="EQ69" s="3"/>
      <c r="ER69" s="3"/>
      <c r="ES69" s="3"/>
      <c r="ET69" s="3"/>
      <c r="EU69" s="3"/>
      <c r="EV69" s="3"/>
      <c r="EW69" s="3"/>
      <c r="EX69" s="3"/>
      <c r="EY69" s="3"/>
      <c r="EZ69" s="3"/>
      <c r="FA69" s="3"/>
      <c r="FB69" s="3"/>
      <c r="FC69" s="3"/>
      <c r="FD69" s="3"/>
      <c r="FE69" s="3"/>
      <c r="FF69" s="3"/>
      <c r="FG69" s="3"/>
      <c r="FH69" s="3"/>
      <c r="FI69" s="3"/>
      <c r="FJ69" s="3"/>
      <c r="FK69" s="3"/>
      <c r="FL69" s="3"/>
      <c r="FM69" s="3"/>
      <c r="FN69" s="3"/>
      <c r="FO69" s="3"/>
      <c r="FP69" s="3"/>
      <c r="FQ69" s="3"/>
      <c r="FR69" s="3"/>
      <c r="FS69" s="3"/>
      <c r="FT69" s="3"/>
      <c r="FU69" s="3"/>
      <c r="FV69" s="3"/>
      <c r="FW69" s="3"/>
      <c r="FX69" s="3"/>
      <c r="FY69" s="3"/>
      <c r="FZ69" s="3"/>
      <c r="GA69" s="3"/>
      <c r="GB69" s="3"/>
      <c r="GC69" s="3"/>
      <c r="GD69" s="3"/>
      <c r="GE69" s="3"/>
      <c r="GF69" s="3"/>
      <c r="GG69" s="3"/>
      <c r="GH69" s="3"/>
      <c r="GI69" s="3"/>
      <c r="GJ69" s="3"/>
      <c r="GK69" s="3"/>
      <c r="GL69" s="3"/>
      <c r="GM69" s="3"/>
      <c r="GN69" s="3"/>
      <c r="GO69" s="3"/>
      <c r="GP69" s="3"/>
      <c r="GQ69" s="3"/>
      <c r="GR69" s="3"/>
      <c r="GS69" s="3"/>
      <c r="GT69" s="3"/>
      <c r="GU69" s="3"/>
      <c r="GV69" s="3"/>
      <c r="GW69" s="3"/>
      <c r="GX69" s="3"/>
      <c r="GY69" s="3"/>
      <c r="GZ69" s="3"/>
      <c r="HA69" s="3"/>
      <c r="HB69" s="3"/>
      <c r="HC69" s="3"/>
      <c r="HD69" s="3"/>
      <c r="HE69" s="3"/>
      <c r="HF69" s="3"/>
      <c r="HG69" s="3"/>
      <c r="HH69" s="3"/>
      <c r="HI69" s="3"/>
      <c r="HJ69" s="3"/>
      <c r="HK69" s="3"/>
      <c r="HL69" s="3"/>
      <c r="HM69" s="3"/>
      <c r="HN69" s="3"/>
      <c r="HO69" s="3"/>
      <c r="HP69" s="3"/>
      <c r="HQ69" s="3"/>
      <c r="HR69" s="3"/>
      <c r="HS69" s="3"/>
      <c r="HT69" s="3"/>
      <c r="HU69" s="3"/>
      <c r="HV69" s="3"/>
      <c r="HW69" s="3"/>
      <c r="HX69" s="3"/>
      <c r="HY69" s="3"/>
      <c r="HZ69" s="3"/>
      <c r="IA69" s="3"/>
      <c r="IB69" s="3"/>
      <c r="IC69" s="3"/>
      <c r="ID69" s="3"/>
      <c r="IE69" s="3"/>
      <c r="IF69" s="3"/>
      <c r="IG69" s="3"/>
      <c r="IH69" s="3"/>
    </row>
    <row r="70" spans="1:242" s="3" customFormat="1" x14ac:dyDescent="0.2">
      <c r="A70" s="31" t="s">
        <v>879</v>
      </c>
      <c r="B70" s="19">
        <v>2460</v>
      </c>
      <c r="C70" s="19" t="s">
        <v>1460</v>
      </c>
      <c r="D70" s="19" t="s">
        <v>1342</v>
      </c>
      <c r="E70" s="19" t="s">
        <v>10</v>
      </c>
      <c r="F70" s="19" t="s">
        <v>587</v>
      </c>
      <c r="G70" s="19" t="s">
        <v>1677</v>
      </c>
      <c r="H70" s="19" t="s">
        <v>1678</v>
      </c>
      <c r="I70" s="21"/>
      <c r="J70" s="19"/>
      <c r="K70" s="19"/>
      <c r="L70" s="19"/>
      <c r="M70" s="18" t="s">
        <v>964</v>
      </c>
      <c r="N70" s="18"/>
      <c r="O70" s="19" t="s">
        <v>965</v>
      </c>
      <c r="P70" s="19"/>
      <c r="Q70" s="19"/>
      <c r="R70" s="19"/>
      <c r="S70" s="19"/>
      <c r="T70" s="19"/>
      <c r="U70" s="91"/>
      <c r="V70" s="91"/>
      <c r="W70" s="91"/>
      <c r="X70" s="91"/>
      <c r="Y70" s="91"/>
      <c r="Z70" s="91"/>
      <c r="AA70" s="91"/>
      <c r="AB70" s="91"/>
      <c r="AC70" s="91"/>
      <c r="AD70" s="91"/>
      <c r="AE70" s="91"/>
      <c r="AF70" s="91"/>
      <c r="AG70" s="91"/>
      <c r="AH70" s="91"/>
      <c r="AI70" s="92"/>
      <c r="AJ70" s="92"/>
      <c r="AK70" s="92"/>
      <c r="AL70" s="92"/>
      <c r="AM70" s="91"/>
      <c r="AN70" s="91"/>
      <c r="AO70" s="91">
        <v>48</v>
      </c>
      <c r="AP70" s="91"/>
      <c r="AQ70" s="91"/>
      <c r="AR70" s="91"/>
      <c r="AS70" s="91"/>
      <c r="AT70" s="91"/>
      <c r="AU70" s="91"/>
      <c r="AV70" s="91"/>
      <c r="AW70" s="90">
        <f t="shared" si="4"/>
        <v>48</v>
      </c>
      <c r="AX70" s="23"/>
      <c r="AY70" s="19" t="s">
        <v>961</v>
      </c>
      <c r="AZ70" s="19" t="s">
        <v>961</v>
      </c>
      <c r="BA70" s="18"/>
      <c r="BB70" s="19"/>
      <c r="BC70" s="18" t="s">
        <v>961</v>
      </c>
      <c r="BD70" s="18" t="s">
        <v>961</v>
      </c>
      <c r="BE70" s="19"/>
      <c r="BF70" s="19"/>
      <c r="BG70" s="32"/>
      <c r="BH70" s="18"/>
      <c r="BI70" s="18"/>
      <c r="BJ70" s="18"/>
      <c r="BK70" s="18"/>
      <c r="BL70" s="18"/>
      <c r="BM70" s="18"/>
      <c r="BN70" s="18"/>
      <c r="BO70" s="19" t="s">
        <v>961</v>
      </c>
      <c r="BP70" s="19"/>
      <c r="BQ70" s="19"/>
      <c r="BR70" s="19"/>
      <c r="BS70" s="18" t="s">
        <v>961</v>
      </c>
      <c r="BT70" s="18"/>
      <c r="BU70" s="19"/>
      <c r="BV70" s="18"/>
      <c r="BW70" s="18"/>
      <c r="BX70" s="18"/>
      <c r="BY70" s="18"/>
      <c r="BZ70" s="18"/>
      <c r="CA70" s="18"/>
      <c r="CB70" s="18"/>
      <c r="CC70" s="45"/>
      <c r="CD70" s="32"/>
      <c r="CE70" s="32"/>
      <c r="CF70" s="32"/>
      <c r="CG70" s="32"/>
      <c r="CH70" s="32"/>
      <c r="CI70" s="32"/>
      <c r="CJ70" s="18"/>
      <c r="CK70" s="18"/>
      <c r="CL70" s="19"/>
      <c r="CM70" s="18" t="s">
        <v>961</v>
      </c>
      <c r="CN70" s="18"/>
      <c r="CO70" s="18"/>
      <c r="CP70" s="18" t="s">
        <v>961</v>
      </c>
      <c r="CQ70" s="18"/>
      <c r="CR70" s="18"/>
      <c r="CS70" s="18"/>
      <c r="CT70" s="18" t="s">
        <v>961</v>
      </c>
      <c r="CU70" s="18"/>
      <c r="CV70" s="19"/>
      <c r="CW70" s="18" t="s">
        <v>961</v>
      </c>
      <c r="CX70" s="18" t="s">
        <v>961</v>
      </c>
      <c r="CY70" s="18"/>
      <c r="CZ70" s="18"/>
      <c r="DA70" s="45"/>
      <c r="DB70" s="67"/>
      <c r="DC70" s="170"/>
      <c r="DD70" s="65"/>
      <c r="DE70" s="11"/>
      <c r="DF70" s="11"/>
      <c r="DG70" s="11"/>
      <c r="DH70" s="11"/>
      <c r="DI70" s="11"/>
      <c r="DJ70" s="11"/>
      <c r="DK70" s="11"/>
      <c r="DL70" s="11"/>
      <c r="DM70" s="11"/>
      <c r="DN70" s="11"/>
      <c r="DO70" s="11"/>
      <c r="DP70" s="11"/>
      <c r="DQ70" s="11"/>
      <c r="DR70" s="11"/>
      <c r="DS70" s="11"/>
      <c r="DT70" s="11"/>
      <c r="DU70" s="11"/>
      <c r="DV70" s="11"/>
      <c r="DW70" s="11"/>
      <c r="DX70" s="11"/>
      <c r="DY70" s="11"/>
      <c r="DZ70" s="11"/>
      <c r="EA70" s="11"/>
      <c r="EB70" s="11"/>
      <c r="EC70" s="11"/>
      <c r="ED70" s="11"/>
      <c r="EE70" s="11"/>
      <c r="EF70" s="11"/>
      <c r="EG70" s="11"/>
      <c r="EH70" s="11"/>
      <c r="EI70" s="11"/>
      <c r="EJ70" s="11"/>
      <c r="EK70" s="11"/>
      <c r="EL70" s="11"/>
      <c r="EM70" s="11"/>
      <c r="EN70" s="11"/>
      <c r="EO70" s="11"/>
      <c r="EP70" s="11"/>
      <c r="EQ70" s="11"/>
      <c r="ER70" s="11"/>
      <c r="ES70" s="11"/>
      <c r="ET70" s="11"/>
      <c r="EU70" s="11"/>
      <c r="EV70" s="11"/>
      <c r="EW70" s="11"/>
      <c r="EX70" s="11"/>
      <c r="EY70" s="11"/>
      <c r="EZ70" s="11"/>
      <c r="FA70" s="11"/>
      <c r="FB70" s="11"/>
      <c r="FC70" s="11"/>
      <c r="FD70" s="11"/>
      <c r="FE70" s="11"/>
      <c r="FF70" s="11"/>
      <c r="FG70" s="11"/>
      <c r="FH70" s="11"/>
      <c r="FI70" s="11"/>
      <c r="FJ70" s="11"/>
      <c r="FK70" s="11"/>
      <c r="FL70" s="11"/>
      <c r="FM70" s="11"/>
      <c r="FN70" s="11"/>
      <c r="FO70" s="11"/>
      <c r="FP70" s="11"/>
      <c r="FQ70" s="11"/>
      <c r="FR70" s="11"/>
      <c r="FS70" s="11"/>
      <c r="FT70" s="11"/>
      <c r="FU70" s="11"/>
      <c r="FV70" s="11"/>
      <c r="FW70" s="11"/>
      <c r="FX70" s="11"/>
      <c r="FY70" s="11"/>
      <c r="FZ70" s="11"/>
      <c r="GA70" s="11"/>
      <c r="GB70" s="11"/>
      <c r="GC70" s="11"/>
      <c r="GD70" s="11"/>
      <c r="GE70" s="11"/>
      <c r="GF70" s="11"/>
      <c r="GG70" s="11"/>
      <c r="GH70" s="11"/>
      <c r="GI70" s="11"/>
      <c r="GJ70" s="11"/>
      <c r="GK70" s="11"/>
      <c r="GL70" s="11"/>
      <c r="GM70" s="11"/>
      <c r="GN70" s="11"/>
      <c r="GO70" s="11"/>
      <c r="GP70" s="11"/>
      <c r="GQ70" s="11"/>
      <c r="GR70" s="11"/>
      <c r="GS70" s="11"/>
      <c r="GT70" s="11"/>
      <c r="GU70" s="11"/>
      <c r="GV70" s="11"/>
      <c r="GW70" s="11"/>
      <c r="GX70" s="11"/>
      <c r="GY70" s="11"/>
      <c r="GZ70" s="11"/>
      <c r="HA70" s="11"/>
      <c r="HB70" s="11"/>
      <c r="HC70" s="11"/>
      <c r="HD70" s="11"/>
      <c r="HE70" s="11"/>
      <c r="HF70" s="11"/>
      <c r="HG70" s="11"/>
      <c r="HH70" s="11"/>
      <c r="HI70" s="11"/>
      <c r="HJ70" s="11"/>
      <c r="HK70" s="11"/>
      <c r="HL70" s="11"/>
      <c r="HM70" s="11"/>
      <c r="HN70" s="11"/>
      <c r="HO70" s="11"/>
      <c r="HP70" s="11"/>
      <c r="HQ70" s="11"/>
      <c r="HR70" s="11"/>
      <c r="HS70" s="11"/>
      <c r="HT70" s="11"/>
      <c r="HU70" s="11"/>
      <c r="HV70" s="11"/>
      <c r="HW70" s="11"/>
      <c r="HX70" s="11"/>
      <c r="HY70" s="11"/>
      <c r="HZ70" s="11"/>
      <c r="IA70" s="11"/>
      <c r="IB70" s="11"/>
      <c r="IC70" s="11"/>
      <c r="ID70" s="11"/>
      <c r="IE70" s="11"/>
      <c r="IF70" s="11"/>
      <c r="IG70" s="11"/>
      <c r="IH70" s="11"/>
    </row>
    <row r="71" spans="1:242" s="11" customFormat="1" ht="25.5" x14ac:dyDescent="0.2">
      <c r="A71" s="15" t="s">
        <v>981</v>
      </c>
      <c r="B71" s="15">
        <v>1400</v>
      </c>
      <c r="C71" s="82" t="s">
        <v>1907</v>
      </c>
      <c r="D71" s="82" t="s">
        <v>1509</v>
      </c>
      <c r="E71" s="15" t="s">
        <v>177</v>
      </c>
      <c r="F71" s="15" t="s">
        <v>195</v>
      </c>
      <c r="G71" s="82" t="s">
        <v>1686</v>
      </c>
      <c r="H71" s="15" t="s">
        <v>300</v>
      </c>
      <c r="I71" s="20" t="s">
        <v>302</v>
      </c>
      <c r="J71" s="82" t="s">
        <v>1202</v>
      </c>
      <c r="K71" s="82" t="s">
        <v>1972</v>
      </c>
      <c r="L71" s="82" t="s">
        <v>1116</v>
      </c>
      <c r="M71" s="16" t="s">
        <v>964</v>
      </c>
      <c r="N71" s="29" t="s">
        <v>1623</v>
      </c>
      <c r="O71" s="15" t="s">
        <v>965</v>
      </c>
      <c r="P71" s="15"/>
      <c r="Q71" s="15"/>
      <c r="R71" s="82" t="s">
        <v>1755</v>
      </c>
      <c r="S71" s="15" t="s">
        <v>966</v>
      </c>
      <c r="T71" s="15" t="s">
        <v>691</v>
      </c>
      <c r="U71" s="88">
        <v>30</v>
      </c>
      <c r="V71" s="88"/>
      <c r="W71" s="88"/>
      <c r="X71" s="88"/>
      <c r="Y71" s="88"/>
      <c r="Z71" s="88">
        <v>257</v>
      </c>
      <c r="AA71" s="88"/>
      <c r="AB71" s="88">
        <v>15</v>
      </c>
      <c r="AC71" s="88">
        <v>60</v>
      </c>
      <c r="AD71" s="88"/>
      <c r="AE71" s="88"/>
      <c r="AF71" s="88"/>
      <c r="AG71" s="88"/>
      <c r="AH71" s="88"/>
      <c r="AI71" s="89">
        <v>24</v>
      </c>
      <c r="AJ71" s="89"/>
      <c r="AK71" s="89"/>
      <c r="AL71" s="89">
        <v>20</v>
      </c>
      <c r="AM71" s="88"/>
      <c r="AN71" s="88">
        <v>12</v>
      </c>
      <c r="AO71" s="88"/>
      <c r="AP71" s="88"/>
      <c r="AQ71" s="88"/>
      <c r="AR71" s="88"/>
      <c r="AS71" s="88"/>
      <c r="AT71" s="88"/>
      <c r="AU71" s="88"/>
      <c r="AV71" s="88"/>
      <c r="AW71" s="90">
        <f t="shared" si="4"/>
        <v>418</v>
      </c>
      <c r="AX71" s="23">
        <f>SUM(AW71:AW72)</f>
        <v>709</v>
      </c>
      <c r="AY71" s="83" t="s">
        <v>961</v>
      </c>
      <c r="AZ71" s="18" t="s">
        <v>1092</v>
      </c>
      <c r="BA71" s="84" t="s">
        <v>1102</v>
      </c>
      <c r="BB71" s="18" t="s">
        <v>1383</v>
      </c>
      <c r="BC71" s="18" t="s">
        <v>1092</v>
      </c>
      <c r="BD71" s="18" t="s">
        <v>1092</v>
      </c>
      <c r="BE71" s="83" t="s">
        <v>1524</v>
      </c>
      <c r="BF71" s="83"/>
      <c r="BG71" s="47"/>
      <c r="BH71" s="18" t="s">
        <v>1092</v>
      </c>
      <c r="BI71" s="18" t="s">
        <v>1092</v>
      </c>
      <c r="BJ71" s="84"/>
      <c r="BK71" s="84"/>
      <c r="BL71" s="18" t="s">
        <v>1092</v>
      </c>
      <c r="BM71" s="18" t="s">
        <v>1092</v>
      </c>
      <c r="BN71" s="84"/>
      <c r="BO71" s="19" t="s">
        <v>2018</v>
      </c>
      <c r="BP71" s="18" t="s">
        <v>1092</v>
      </c>
      <c r="BQ71" s="48"/>
      <c r="BR71" s="48"/>
      <c r="BS71" s="18"/>
      <c r="BT71" s="35"/>
      <c r="BU71" s="17"/>
      <c r="BV71" s="84"/>
      <c r="BW71" s="18" t="s">
        <v>1092</v>
      </c>
      <c r="BX71" s="18" t="s">
        <v>1092</v>
      </c>
      <c r="BY71" s="84"/>
      <c r="BZ71" s="84"/>
      <c r="CA71" s="84"/>
      <c r="CB71" s="84"/>
      <c r="CC71" s="18" t="s">
        <v>1092</v>
      </c>
      <c r="CD71" s="47"/>
      <c r="CE71" s="47"/>
      <c r="CF71" s="47"/>
      <c r="CG71" s="47"/>
      <c r="CH71" s="47"/>
      <c r="CI71" s="47"/>
      <c r="CJ71" s="84" t="s">
        <v>1092</v>
      </c>
      <c r="CK71" s="84"/>
      <c r="CL71" s="83"/>
      <c r="CM71" s="84" t="s">
        <v>1092</v>
      </c>
      <c r="CN71" s="84" t="s">
        <v>1092</v>
      </c>
      <c r="CO71" s="84" t="s">
        <v>1092</v>
      </c>
      <c r="CP71" s="84" t="s">
        <v>1092</v>
      </c>
      <c r="CQ71" s="84"/>
      <c r="CR71" s="84"/>
      <c r="CS71" s="84"/>
      <c r="CT71" s="84" t="s">
        <v>1092</v>
      </c>
      <c r="CU71" s="18" t="s">
        <v>1092</v>
      </c>
      <c r="CV71" s="83"/>
      <c r="CW71" s="18" t="s">
        <v>1092</v>
      </c>
      <c r="CX71" s="18" t="s">
        <v>1092</v>
      </c>
      <c r="CY71" s="18" t="s">
        <v>1092</v>
      </c>
      <c r="CZ71" s="84"/>
      <c r="DA71" s="66"/>
      <c r="DB71" s="45" t="s">
        <v>1092</v>
      </c>
      <c r="DC71" s="165"/>
      <c r="DD71" s="65"/>
      <c r="DE71" s="48"/>
      <c r="DF71" s="48"/>
      <c r="DG71" s="48"/>
      <c r="DH71" s="48"/>
      <c r="DI71" s="48"/>
      <c r="DJ71" s="48"/>
      <c r="DK71" s="48"/>
      <c r="DL71" s="48"/>
      <c r="DM71" s="48"/>
      <c r="DN71" s="48"/>
      <c r="DO71" s="48"/>
      <c r="DP71" s="48"/>
      <c r="DQ71" s="48"/>
      <c r="DR71" s="48"/>
      <c r="DS71" s="48"/>
      <c r="DT71" s="48"/>
      <c r="DU71" s="48"/>
      <c r="DV71" s="48"/>
      <c r="DW71" s="48"/>
      <c r="DX71" s="48"/>
      <c r="DY71" s="48"/>
      <c r="DZ71" s="48"/>
      <c r="EA71" s="48"/>
      <c r="EB71" s="48"/>
      <c r="EC71" s="48"/>
      <c r="ED71" s="48"/>
      <c r="EE71" s="48"/>
      <c r="EF71" s="48"/>
      <c r="EG71" s="48"/>
      <c r="EH71" s="48"/>
      <c r="EI71" s="48"/>
      <c r="EJ71" s="48"/>
      <c r="EK71" s="48"/>
      <c r="EL71" s="48"/>
      <c r="EM71" s="48"/>
      <c r="EN71" s="48"/>
      <c r="EO71" s="48"/>
      <c r="EP71" s="48"/>
      <c r="EQ71" s="48"/>
      <c r="ER71" s="48"/>
      <c r="ES71" s="48"/>
      <c r="ET71" s="48"/>
      <c r="EU71" s="48"/>
      <c r="EV71" s="48"/>
      <c r="EW71" s="48"/>
      <c r="EX71" s="48"/>
      <c r="EY71" s="48"/>
      <c r="EZ71" s="48"/>
      <c r="FA71" s="48"/>
      <c r="FB71" s="48"/>
      <c r="FC71" s="48"/>
      <c r="FD71" s="48"/>
      <c r="FE71" s="48"/>
      <c r="FF71" s="48"/>
      <c r="FG71" s="48"/>
      <c r="FH71" s="48"/>
      <c r="FI71" s="48"/>
      <c r="FJ71" s="48"/>
      <c r="FK71" s="48"/>
      <c r="FL71" s="48"/>
      <c r="FM71" s="48"/>
      <c r="FN71" s="48"/>
      <c r="FO71" s="48"/>
      <c r="FP71" s="48"/>
      <c r="FQ71" s="48"/>
      <c r="FR71" s="48"/>
      <c r="FS71" s="48"/>
      <c r="FT71" s="48"/>
      <c r="FU71" s="48"/>
      <c r="FV71" s="48"/>
      <c r="FW71" s="48"/>
      <c r="FX71" s="48"/>
      <c r="FY71" s="48"/>
      <c r="FZ71" s="48"/>
      <c r="GA71" s="48"/>
      <c r="GB71" s="48"/>
      <c r="GC71" s="48"/>
      <c r="GD71" s="48"/>
      <c r="GE71" s="48"/>
      <c r="GF71" s="48"/>
      <c r="GG71" s="48"/>
      <c r="GH71" s="48"/>
      <c r="GI71" s="48"/>
      <c r="GJ71" s="48"/>
      <c r="GK71" s="48"/>
      <c r="GL71" s="48"/>
      <c r="GM71" s="48"/>
      <c r="GN71" s="48"/>
      <c r="GO71" s="48"/>
      <c r="GP71" s="48"/>
      <c r="GQ71" s="48"/>
      <c r="GR71" s="48"/>
      <c r="GS71" s="48"/>
      <c r="GT71" s="48"/>
      <c r="GU71" s="48"/>
      <c r="GV71" s="48"/>
      <c r="GW71" s="48"/>
      <c r="GX71" s="48"/>
      <c r="GY71" s="48"/>
      <c r="GZ71" s="48"/>
      <c r="HA71" s="48"/>
      <c r="HB71" s="48"/>
      <c r="HC71" s="48"/>
      <c r="HD71" s="48"/>
      <c r="HE71" s="48"/>
      <c r="HF71" s="48"/>
      <c r="HG71" s="48"/>
      <c r="HH71" s="48"/>
      <c r="HI71" s="48"/>
      <c r="HJ71" s="48"/>
      <c r="HK71" s="48"/>
      <c r="HL71" s="48"/>
      <c r="HM71" s="48"/>
      <c r="HN71" s="48"/>
      <c r="HO71" s="48"/>
      <c r="HP71" s="48"/>
      <c r="HQ71" s="48"/>
      <c r="HR71" s="48"/>
      <c r="HS71" s="48"/>
      <c r="HT71" s="48"/>
      <c r="HU71" s="48"/>
      <c r="HV71" s="48"/>
      <c r="HW71" s="48"/>
      <c r="HX71" s="48"/>
      <c r="HY71" s="48"/>
      <c r="HZ71" s="48"/>
      <c r="IA71" s="48"/>
      <c r="IB71" s="48"/>
      <c r="IC71" s="48"/>
      <c r="ID71" s="48"/>
      <c r="IE71" s="48"/>
      <c r="IF71" s="48"/>
      <c r="IG71" s="48"/>
      <c r="IH71" s="48"/>
    </row>
    <row r="72" spans="1:242" s="48" customFormat="1" x14ac:dyDescent="0.2">
      <c r="A72" s="24" t="s">
        <v>981</v>
      </c>
      <c r="B72" s="24">
        <v>1420</v>
      </c>
      <c r="C72" s="83" t="s">
        <v>1907</v>
      </c>
      <c r="D72" s="83" t="s">
        <v>1510</v>
      </c>
      <c r="E72" s="24" t="s">
        <v>850</v>
      </c>
      <c r="F72" s="24" t="s">
        <v>295</v>
      </c>
      <c r="G72" s="19" t="s">
        <v>1668</v>
      </c>
      <c r="H72" s="24" t="s">
        <v>301</v>
      </c>
      <c r="I72" s="83"/>
      <c r="J72" s="24"/>
      <c r="K72" s="24"/>
      <c r="L72" s="24"/>
      <c r="M72" s="25" t="s">
        <v>964</v>
      </c>
      <c r="N72" s="25"/>
      <c r="O72" s="24" t="s">
        <v>965</v>
      </c>
      <c r="P72" s="24"/>
      <c r="Q72" s="24"/>
      <c r="R72" s="24"/>
      <c r="S72" s="24"/>
      <c r="T72" s="24"/>
      <c r="U72" s="88">
        <v>30</v>
      </c>
      <c r="V72" s="88">
        <v>15</v>
      </c>
      <c r="W72" s="88"/>
      <c r="X72" s="88"/>
      <c r="Y72" s="88"/>
      <c r="Z72" s="88">
        <v>134</v>
      </c>
      <c r="AA72" s="88"/>
      <c r="AB72" s="88"/>
      <c r="AC72" s="88">
        <v>60</v>
      </c>
      <c r="AD72" s="88"/>
      <c r="AE72" s="88"/>
      <c r="AF72" s="88"/>
      <c r="AG72" s="88"/>
      <c r="AH72" s="88"/>
      <c r="AI72" s="89">
        <v>24</v>
      </c>
      <c r="AJ72" s="89"/>
      <c r="AK72" s="89"/>
      <c r="AL72" s="89">
        <v>20</v>
      </c>
      <c r="AM72" s="88"/>
      <c r="AN72" s="88">
        <v>8</v>
      </c>
      <c r="AO72" s="88"/>
      <c r="AP72" s="88"/>
      <c r="AQ72" s="88"/>
      <c r="AR72" s="88"/>
      <c r="AS72" s="88"/>
      <c r="AT72" s="88"/>
      <c r="AU72" s="88"/>
      <c r="AV72" s="88"/>
      <c r="AW72" s="90">
        <f t="shared" si="4"/>
        <v>291</v>
      </c>
      <c r="AX72" s="23"/>
      <c r="AY72" s="83" t="s">
        <v>961</v>
      </c>
      <c r="AZ72" s="18" t="s">
        <v>1092</v>
      </c>
      <c r="BA72" s="84" t="s">
        <v>1102</v>
      </c>
      <c r="BB72" s="83"/>
      <c r="BC72" s="83" t="s">
        <v>961</v>
      </c>
      <c r="BD72" s="84" t="s">
        <v>1092</v>
      </c>
      <c r="BE72" s="83"/>
      <c r="BF72" s="83"/>
      <c r="BG72" s="47"/>
      <c r="BH72" s="18" t="s">
        <v>1092</v>
      </c>
      <c r="BI72" s="84"/>
      <c r="BJ72" s="84"/>
      <c r="BK72" s="84"/>
      <c r="BL72" s="84"/>
      <c r="BM72" s="18" t="s">
        <v>1092</v>
      </c>
      <c r="BN72" s="84"/>
      <c r="BO72" s="83"/>
      <c r="BP72" s="83"/>
      <c r="BQ72" s="83"/>
      <c r="BR72" s="83"/>
      <c r="BS72" s="84" t="s">
        <v>961</v>
      </c>
      <c r="BT72" s="84"/>
      <c r="BU72" s="83"/>
      <c r="BV72" s="18"/>
      <c r="BW72" s="84" t="s">
        <v>1092</v>
      </c>
      <c r="BX72" s="84"/>
      <c r="BY72" s="84"/>
      <c r="BZ72" s="84"/>
      <c r="CA72" s="84"/>
      <c r="CB72" s="84"/>
      <c r="CC72" s="66"/>
      <c r="CD72" s="45" t="s">
        <v>1092</v>
      </c>
      <c r="CE72" s="47"/>
      <c r="CF72" s="45" t="s">
        <v>1092</v>
      </c>
      <c r="CG72" s="45" t="s">
        <v>1092</v>
      </c>
      <c r="CH72" s="45" t="s">
        <v>1092</v>
      </c>
      <c r="CI72" s="47"/>
      <c r="CJ72" s="84" t="s">
        <v>1092</v>
      </c>
      <c r="CK72" s="84"/>
      <c r="CL72" s="83"/>
      <c r="CM72" s="84" t="s">
        <v>1092</v>
      </c>
      <c r="CN72" s="84" t="s">
        <v>1092</v>
      </c>
      <c r="CO72" s="84" t="s">
        <v>1092</v>
      </c>
      <c r="CP72" s="84" t="s">
        <v>1092</v>
      </c>
      <c r="CQ72" s="84"/>
      <c r="CR72" s="84"/>
      <c r="CS72" s="84"/>
      <c r="CT72" s="84" t="s">
        <v>1092</v>
      </c>
      <c r="CU72" s="84"/>
      <c r="CV72" s="83"/>
      <c r="CW72" s="84" t="s">
        <v>1092</v>
      </c>
      <c r="CX72" s="18" t="s">
        <v>1092</v>
      </c>
      <c r="CY72" s="18" t="s">
        <v>1092</v>
      </c>
      <c r="CZ72" s="84"/>
      <c r="DA72" s="66"/>
      <c r="DB72" s="45" t="s">
        <v>1092</v>
      </c>
      <c r="DC72" s="165"/>
      <c r="DD72" s="65"/>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row>
    <row r="73" spans="1:242" ht="63.75" x14ac:dyDescent="0.2">
      <c r="A73" s="38" t="s">
        <v>624</v>
      </c>
      <c r="B73" s="38">
        <v>6210</v>
      </c>
      <c r="C73" s="196" t="s">
        <v>1462</v>
      </c>
      <c r="D73" s="196" t="s">
        <v>1552</v>
      </c>
      <c r="E73" s="196" t="s">
        <v>1553</v>
      </c>
      <c r="F73" s="38" t="s">
        <v>780</v>
      </c>
      <c r="G73" s="38" t="s">
        <v>781</v>
      </c>
      <c r="H73" s="38" t="s">
        <v>15</v>
      </c>
      <c r="I73" s="198" t="s">
        <v>1111</v>
      </c>
      <c r="J73" s="196" t="s">
        <v>2220</v>
      </c>
      <c r="K73" s="196" t="s">
        <v>1821</v>
      </c>
      <c r="L73" s="196" t="s">
        <v>1361</v>
      </c>
      <c r="M73" s="39" t="s">
        <v>218</v>
      </c>
      <c r="N73" s="39" t="s">
        <v>217</v>
      </c>
      <c r="O73" s="38" t="s">
        <v>219</v>
      </c>
      <c r="P73" s="196" t="s">
        <v>1838</v>
      </c>
      <c r="Q73" s="38"/>
      <c r="R73" s="196" t="s">
        <v>1608</v>
      </c>
      <c r="S73" s="38" t="s">
        <v>321</v>
      </c>
      <c r="T73" s="38" t="s">
        <v>67</v>
      </c>
      <c r="U73" s="194">
        <v>20</v>
      </c>
      <c r="V73" s="194"/>
      <c r="W73" s="194"/>
      <c r="X73" s="194"/>
      <c r="Y73" s="194">
        <v>180</v>
      </c>
      <c r="Z73" s="194"/>
      <c r="AA73" s="194">
        <v>262</v>
      </c>
      <c r="AB73" s="194">
        <v>43</v>
      </c>
      <c r="AC73" s="194">
        <v>120</v>
      </c>
      <c r="AD73" s="194"/>
      <c r="AE73" s="194"/>
      <c r="AF73" s="154">
        <v>20</v>
      </c>
      <c r="AG73" s="194"/>
      <c r="AH73" s="194"/>
      <c r="AI73" s="96">
        <v>46</v>
      </c>
      <c r="AJ73" s="96"/>
      <c r="AK73" s="96">
        <v>30</v>
      </c>
      <c r="AL73" s="96"/>
      <c r="AM73" s="194"/>
      <c r="AN73" s="194"/>
      <c r="AO73" s="194"/>
      <c r="AP73" s="194">
        <v>20</v>
      </c>
      <c r="AQ73" s="194"/>
      <c r="AR73" s="194"/>
      <c r="AS73" s="194"/>
      <c r="AT73" s="194"/>
      <c r="AU73" s="194"/>
      <c r="AV73" s="194"/>
      <c r="AW73" s="158">
        <f t="shared" si="4"/>
        <v>741</v>
      </c>
      <c r="AX73" s="157">
        <f>SUM(AW73:AW76)</f>
        <v>1358</v>
      </c>
      <c r="AY73" s="191" t="s">
        <v>1656</v>
      </c>
      <c r="AZ73" s="185" t="s">
        <v>1191</v>
      </c>
      <c r="BA73" s="185" t="s">
        <v>2261</v>
      </c>
      <c r="BB73" s="191" t="s">
        <v>1514</v>
      </c>
      <c r="BC73" s="185" t="s">
        <v>1092</v>
      </c>
      <c r="BD73" s="185" t="s">
        <v>1092</v>
      </c>
      <c r="BE73" s="192"/>
      <c r="BF73" s="192"/>
      <c r="BG73" s="131"/>
      <c r="BH73" s="185" t="s">
        <v>1092</v>
      </c>
      <c r="BI73" s="185" t="s">
        <v>1092</v>
      </c>
      <c r="BJ73" s="186"/>
      <c r="BK73" s="186"/>
      <c r="BL73" s="185" t="s">
        <v>1092</v>
      </c>
      <c r="BM73" s="185" t="s">
        <v>1092</v>
      </c>
      <c r="BN73" s="186"/>
      <c r="BO73" s="192"/>
      <c r="BP73" s="192"/>
      <c r="BQ73" s="192"/>
      <c r="BR73" s="192"/>
      <c r="BS73" s="185" t="s">
        <v>1092</v>
      </c>
      <c r="BT73" s="186"/>
      <c r="BU73" s="192"/>
      <c r="BV73" s="186"/>
      <c r="BW73" s="185" t="s">
        <v>1092</v>
      </c>
      <c r="BX73" s="185" t="s">
        <v>1092</v>
      </c>
      <c r="BY73" s="186"/>
      <c r="BZ73" s="186"/>
      <c r="CA73" s="186"/>
      <c r="CB73" s="186"/>
      <c r="CC73" s="190" t="s">
        <v>1092</v>
      </c>
      <c r="CD73" s="190" t="s">
        <v>1092</v>
      </c>
      <c r="CE73" s="190" t="s">
        <v>1092</v>
      </c>
      <c r="CF73" s="190" t="s">
        <v>1092</v>
      </c>
      <c r="CG73" s="190" t="s">
        <v>1092</v>
      </c>
      <c r="CH73" s="190" t="s">
        <v>1092</v>
      </c>
      <c r="CI73" s="190"/>
      <c r="CJ73" s="186" t="s">
        <v>1092</v>
      </c>
      <c r="CK73" s="201" t="s">
        <v>2215</v>
      </c>
      <c r="CL73" s="192"/>
      <c r="CM73" s="186" t="s">
        <v>1092</v>
      </c>
      <c r="CN73" s="186" t="s">
        <v>1092</v>
      </c>
      <c r="CO73" s="186" t="s">
        <v>1092</v>
      </c>
      <c r="CP73" s="185" t="s">
        <v>1092</v>
      </c>
      <c r="CQ73" s="186"/>
      <c r="CR73" s="186"/>
      <c r="CS73" s="186"/>
      <c r="CT73" s="186" t="s">
        <v>1092</v>
      </c>
      <c r="CU73" s="185" t="s">
        <v>1092</v>
      </c>
      <c r="CV73" s="78"/>
      <c r="CW73" s="74" t="s">
        <v>1092</v>
      </c>
      <c r="CX73" s="185" t="s">
        <v>1092</v>
      </c>
      <c r="CY73" s="185" t="s">
        <v>1092</v>
      </c>
      <c r="CZ73" s="186"/>
      <c r="DA73" s="187"/>
      <c r="DB73" s="187"/>
      <c r="DC73" s="169"/>
      <c r="DD73" s="65"/>
    </row>
    <row r="74" spans="1:242" x14ac:dyDescent="0.2">
      <c r="A74" s="212" t="s">
        <v>624</v>
      </c>
      <c r="B74" s="40">
        <v>1100</v>
      </c>
      <c r="C74" s="40" t="s">
        <v>1462</v>
      </c>
      <c r="D74" s="40" t="s">
        <v>1463</v>
      </c>
      <c r="E74" s="40" t="s">
        <v>286</v>
      </c>
      <c r="F74" s="40" t="s">
        <v>780</v>
      </c>
      <c r="G74" s="40" t="s">
        <v>781</v>
      </c>
      <c r="H74" s="40" t="s">
        <v>287</v>
      </c>
      <c r="I74" s="41"/>
      <c r="J74" s="40"/>
      <c r="K74" s="40"/>
      <c r="L74" s="40"/>
      <c r="M74" s="42" t="s">
        <v>218</v>
      </c>
      <c r="N74" s="42"/>
      <c r="O74" s="40" t="s">
        <v>219</v>
      </c>
      <c r="P74" s="40"/>
      <c r="Q74" s="40"/>
      <c r="R74" s="40"/>
      <c r="S74" s="40"/>
      <c r="T74" s="40"/>
      <c r="U74" s="97">
        <v>40</v>
      </c>
      <c r="V74" s="97">
        <v>14</v>
      </c>
      <c r="W74" s="97"/>
      <c r="X74" s="97"/>
      <c r="Y74" s="97">
        <v>55</v>
      </c>
      <c r="Z74" s="97"/>
      <c r="AA74" s="97"/>
      <c r="AB74" s="97"/>
      <c r="AC74" s="97"/>
      <c r="AD74" s="97"/>
      <c r="AE74" s="97"/>
      <c r="AF74" s="97"/>
      <c r="AG74" s="97"/>
      <c r="AH74" s="97"/>
      <c r="AI74" s="98"/>
      <c r="AJ74" s="98"/>
      <c r="AK74" s="98"/>
      <c r="AL74" s="98">
        <v>86</v>
      </c>
      <c r="AM74" s="97">
        <v>20</v>
      </c>
      <c r="AN74" s="97">
        <v>9</v>
      </c>
      <c r="AO74" s="97"/>
      <c r="AP74" s="97"/>
      <c r="AQ74" s="97"/>
      <c r="AR74" s="97"/>
      <c r="AS74" s="97"/>
      <c r="AT74" s="97"/>
      <c r="AU74" s="97"/>
      <c r="AV74" s="97"/>
      <c r="AW74" s="159">
        <f t="shared" si="4"/>
        <v>224</v>
      </c>
      <c r="AX74" s="132"/>
      <c r="AY74" s="40" t="s">
        <v>961</v>
      </c>
      <c r="AZ74" s="42" t="s">
        <v>1191</v>
      </c>
      <c r="BA74" s="42" t="s">
        <v>1102</v>
      </c>
      <c r="BB74" s="40"/>
      <c r="BC74" s="40" t="s">
        <v>961</v>
      </c>
      <c r="BD74" s="40" t="s">
        <v>961</v>
      </c>
      <c r="BE74" s="40"/>
      <c r="BF74" s="40"/>
      <c r="BG74" s="133"/>
      <c r="BH74" s="42"/>
      <c r="BI74" s="42"/>
      <c r="BJ74" s="42"/>
      <c r="BK74" s="42"/>
      <c r="BL74" s="42"/>
      <c r="BM74" s="42"/>
      <c r="BN74" s="42"/>
      <c r="BO74" s="40"/>
      <c r="BP74" s="40"/>
      <c r="BQ74" s="40"/>
      <c r="BR74" s="40"/>
      <c r="BS74" s="42" t="s">
        <v>961</v>
      </c>
      <c r="BT74" s="42"/>
      <c r="BU74" s="40"/>
      <c r="BV74" s="42"/>
      <c r="BW74" s="42"/>
      <c r="BX74" s="42"/>
      <c r="BY74" s="42"/>
      <c r="BZ74" s="42"/>
      <c r="CA74" s="42"/>
      <c r="CB74" s="42"/>
      <c r="CC74" s="115"/>
      <c r="CD74" s="115"/>
      <c r="CE74" s="115"/>
      <c r="CF74" s="115"/>
      <c r="CG74" s="115"/>
      <c r="CH74" s="115"/>
      <c r="CI74" s="115"/>
      <c r="CJ74" s="42"/>
      <c r="CK74" s="42"/>
      <c r="CL74" s="40"/>
      <c r="CM74" s="42"/>
      <c r="CN74" s="42"/>
      <c r="CO74" s="42" t="s">
        <v>1092</v>
      </c>
      <c r="CP74" s="42"/>
      <c r="CQ74" s="42"/>
      <c r="CR74" s="42"/>
      <c r="CS74" s="42"/>
      <c r="CT74" s="42"/>
      <c r="CU74" s="42"/>
      <c r="CV74" s="40"/>
      <c r="CW74" s="42"/>
      <c r="CX74" s="42"/>
      <c r="CY74" s="42"/>
      <c r="CZ74" s="42"/>
      <c r="DA74" s="115" t="s">
        <v>1195</v>
      </c>
      <c r="DB74" s="115"/>
      <c r="DC74" s="171"/>
      <c r="DD74" s="114"/>
      <c r="DE74" s="43"/>
      <c r="DF74" s="43"/>
      <c r="DG74" s="43"/>
      <c r="DH74" s="43"/>
      <c r="DI74" s="43"/>
      <c r="DJ74" s="43"/>
      <c r="DK74" s="43"/>
      <c r="DL74" s="43"/>
      <c r="DM74" s="43"/>
      <c r="DN74" s="43"/>
      <c r="DO74" s="43"/>
      <c r="DP74" s="43"/>
      <c r="DQ74" s="43"/>
      <c r="DR74" s="43"/>
      <c r="DS74" s="43"/>
      <c r="DT74" s="43"/>
      <c r="DU74" s="43"/>
      <c r="DV74" s="43"/>
      <c r="DW74" s="43"/>
      <c r="DX74" s="43"/>
      <c r="DY74" s="43"/>
      <c r="DZ74" s="43"/>
      <c r="EA74" s="43"/>
      <c r="EB74" s="43"/>
      <c r="EC74" s="43"/>
      <c r="ED74" s="43"/>
      <c r="EE74" s="43"/>
      <c r="EF74" s="43"/>
      <c r="EG74" s="43"/>
      <c r="EH74" s="43"/>
      <c r="EI74" s="43"/>
      <c r="EJ74" s="43"/>
      <c r="EK74" s="43"/>
      <c r="EL74" s="43"/>
      <c r="EM74" s="43"/>
      <c r="EN74" s="43"/>
      <c r="EO74" s="43"/>
      <c r="EP74" s="43"/>
      <c r="EQ74" s="43"/>
      <c r="ER74" s="43"/>
      <c r="ES74" s="43"/>
      <c r="ET74" s="43"/>
      <c r="EU74" s="43"/>
      <c r="EV74" s="43"/>
      <c r="EW74" s="43"/>
      <c r="EX74" s="43"/>
      <c r="EY74" s="43"/>
      <c r="EZ74" s="43"/>
      <c r="FA74" s="43"/>
      <c r="FB74" s="43"/>
      <c r="FC74" s="43"/>
      <c r="FD74" s="43"/>
      <c r="FE74" s="43"/>
      <c r="FF74" s="43"/>
      <c r="FG74" s="43"/>
      <c r="FH74" s="43"/>
      <c r="FI74" s="43"/>
      <c r="FJ74" s="43"/>
      <c r="FK74" s="43"/>
      <c r="FL74" s="43"/>
      <c r="FM74" s="43"/>
      <c r="FN74" s="43"/>
      <c r="FO74" s="43"/>
      <c r="FP74" s="43"/>
      <c r="FQ74" s="43"/>
      <c r="FR74" s="43"/>
      <c r="FS74" s="43"/>
      <c r="FT74" s="43"/>
      <c r="FU74" s="43"/>
      <c r="FV74" s="43"/>
      <c r="FW74" s="43"/>
      <c r="FX74" s="43"/>
      <c r="FY74" s="43"/>
      <c r="FZ74" s="43"/>
      <c r="GA74" s="43"/>
      <c r="GB74" s="43"/>
      <c r="GC74" s="43"/>
      <c r="GD74" s="43"/>
      <c r="GE74" s="43"/>
      <c r="GF74" s="43"/>
      <c r="GG74" s="43"/>
      <c r="GH74" s="43"/>
      <c r="GI74" s="43"/>
      <c r="GJ74" s="43"/>
      <c r="GK74" s="43"/>
      <c r="GL74" s="43"/>
      <c r="GM74" s="43"/>
      <c r="GN74" s="43"/>
      <c r="GO74" s="43"/>
      <c r="GP74" s="43"/>
      <c r="GQ74" s="43"/>
      <c r="GR74" s="43"/>
      <c r="GS74" s="43"/>
      <c r="GT74" s="43"/>
      <c r="GU74" s="43"/>
      <c r="GV74" s="43"/>
      <c r="GW74" s="43"/>
      <c r="GX74" s="43"/>
      <c r="GY74" s="43"/>
      <c r="GZ74" s="43"/>
      <c r="HA74" s="43"/>
      <c r="HB74" s="43"/>
      <c r="HC74" s="43"/>
      <c r="HD74" s="43"/>
      <c r="HE74" s="43"/>
      <c r="HF74" s="43"/>
      <c r="HG74" s="43"/>
      <c r="HH74" s="43"/>
      <c r="HI74" s="43"/>
      <c r="HJ74" s="43"/>
      <c r="HK74" s="43"/>
      <c r="HL74" s="43"/>
      <c r="HM74" s="43"/>
      <c r="HN74" s="43"/>
      <c r="HO74" s="43"/>
      <c r="HP74" s="43"/>
      <c r="HQ74" s="43"/>
      <c r="HR74" s="43"/>
      <c r="HS74" s="43"/>
      <c r="HT74" s="43"/>
      <c r="HU74" s="43"/>
      <c r="HV74" s="43"/>
      <c r="HW74" s="43"/>
      <c r="HX74" s="43"/>
      <c r="HY74" s="43"/>
      <c r="HZ74" s="43"/>
      <c r="IA74" s="43"/>
      <c r="IB74" s="43"/>
      <c r="IC74" s="43"/>
      <c r="ID74" s="43"/>
      <c r="IE74" s="43"/>
      <c r="IF74" s="43"/>
      <c r="IG74" s="43"/>
      <c r="IH74" s="43"/>
    </row>
    <row r="75" spans="1:242" s="43" customFormat="1" x14ac:dyDescent="0.2">
      <c r="A75" s="33" t="s">
        <v>624</v>
      </c>
      <c r="B75" s="24">
        <v>1960</v>
      </c>
      <c r="C75" s="19" t="s">
        <v>1462</v>
      </c>
      <c r="D75" s="83" t="s">
        <v>817</v>
      </c>
      <c r="E75" s="83" t="s">
        <v>1080</v>
      </c>
      <c r="F75" s="24" t="s">
        <v>816</v>
      </c>
      <c r="G75" s="24" t="s">
        <v>817</v>
      </c>
      <c r="H75" s="24" t="s">
        <v>818</v>
      </c>
      <c r="I75" s="83"/>
      <c r="J75" s="24"/>
      <c r="K75" s="24"/>
      <c r="L75" s="24"/>
      <c r="M75" s="25" t="s">
        <v>218</v>
      </c>
      <c r="N75" s="25"/>
      <c r="O75" s="24" t="s">
        <v>219</v>
      </c>
      <c r="P75" s="24"/>
      <c r="Q75" s="24"/>
      <c r="R75" s="24"/>
      <c r="S75" s="24"/>
      <c r="T75" s="24"/>
      <c r="U75" s="88"/>
      <c r="V75" s="88"/>
      <c r="W75" s="88"/>
      <c r="X75" s="88"/>
      <c r="Y75" s="88">
        <v>35</v>
      </c>
      <c r="Z75" s="88"/>
      <c r="AA75" s="88">
        <v>63</v>
      </c>
      <c r="AB75" s="88">
        <v>16</v>
      </c>
      <c r="AC75" s="88">
        <v>48</v>
      </c>
      <c r="AD75" s="88"/>
      <c r="AE75" s="88"/>
      <c r="AF75" s="88"/>
      <c r="AG75" s="88"/>
      <c r="AH75" s="88"/>
      <c r="AI75" s="89">
        <v>13</v>
      </c>
      <c r="AJ75" s="89"/>
      <c r="AK75" s="89"/>
      <c r="AL75" s="89">
        <v>20</v>
      </c>
      <c r="AM75" s="88"/>
      <c r="AN75" s="88"/>
      <c r="AO75" s="88"/>
      <c r="AP75" s="88"/>
      <c r="AQ75" s="88"/>
      <c r="AR75" s="88"/>
      <c r="AS75" s="88"/>
      <c r="AT75" s="88"/>
      <c r="AU75" s="88"/>
      <c r="AV75" s="88"/>
      <c r="AW75" s="90">
        <f t="shared" si="4"/>
        <v>195</v>
      </c>
      <c r="AX75" s="23"/>
      <c r="AY75" s="83" t="s">
        <v>961</v>
      </c>
      <c r="AZ75" s="18" t="s">
        <v>1191</v>
      </c>
      <c r="BA75" s="83"/>
      <c r="BB75" s="83"/>
      <c r="BC75" s="83" t="s">
        <v>961</v>
      </c>
      <c r="BD75" s="83" t="s">
        <v>961</v>
      </c>
      <c r="BE75" s="83"/>
      <c r="BF75" s="83"/>
      <c r="BG75" s="47"/>
      <c r="BH75" s="18" t="s">
        <v>1092</v>
      </c>
      <c r="BI75" s="84"/>
      <c r="BJ75" s="84"/>
      <c r="BK75" s="84"/>
      <c r="BL75" s="84"/>
      <c r="BM75" s="18" t="s">
        <v>1092</v>
      </c>
      <c r="BN75" s="84"/>
      <c r="BO75" s="83"/>
      <c r="BP75" s="83"/>
      <c r="BQ75" s="83"/>
      <c r="BR75" s="83"/>
      <c r="BS75" s="84" t="s">
        <v>961</v>
      </c>
      <c r="BT75" s="84"/>
      <c r="BU75" s="83"/>
      <c r="BV75" s="18" t="s">
        <v>1092</v>
      </c>
      <c r="BW75" s="84"/>
      <c r="BX75" s="84"/>
      <c r="BY75" s="84"/>
      <c r="BZ75" s="84"/>
      <c r="CA75" s="84"/>
      <c r="CB75" s="84"/>
      <c r="CC75" s="45" t="s">
        <v>1092</v>
      </c>
      <c r="CD75" s="45" t="s">
        <v>1092</v>
      </c>
      <c r="CE75" s="45" t="s">
        <v>1092</v>
      </c>
      <c r="CF75" s="45" t="s">
        <v>1092</v>
      </c>
      <c r="CG75" s="66"/>
      <c r="CH75" s="66"/>
      <c r="CI75" s="66"/>
      <c r="CJ75" s="84"/>
      <c r="CK75" s="84"/>
      <c r="CL75" s="83"/>
      <c r="CM75" s="84" t="s">
        <v>1092</v>
      </c>
      <c r="CN75" s="84"/>
      <c r="CO75" s="84" t="s">
        <v>1092</v>
      </c>
      <c r="CP75" s="84" t="s">
        <v>1092</v>
      </c>
      <c r="CQ75" s="84"/>
      <c r="CR75" s="84"/>
      <c r="CS75" s="84"/>
      <c r="CT75" s="84" t="s">
        <v>1092</v>
      </c>
      <c r="CU75" s="18" t="s">
        <v>1092</v>
      </c>
      <c r="CV75" s="83"/>
      <c r="CW75" s="84" t="s">
        <v>611</v>
      </c>
      <c r="CX75" s="18"/>
      <c r="CY75" s="18" t="s">
        <v>1092</v>
      </c>
      <c r="CZ75" s="84"/>
      <c r="DA75" s="66"/>
      <c r="DB75" s="66"/>
      <c r="DC75" s="169"/>
      <c r="DD75" s="65"/>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c r="GP75" s="1"/>
      <c r="GQ75" s="1"/>
      <c r="GR75" s="1"/>
      <c r="GS75" s="1"/>
      <c r="GT75" s="1"/>
      <c r="GU75" s="1"/>
      <c r="GV75" s="1"/>
      <c r="GW75" s="1"/>
      <c r="GX75" s="1"/>
      <c r="GY75" s="1"/>
      <c r="GZ75" s="1"/>
      <c r="HA75" s="1"/>
      <c r="HB75" s="1"/>
      <c r="HC75" s="1"/>
      <c r="HD75" s="1"/>
      <c r="HE75" s="1"/>
      <c r="HF75" s="1"/>
      <c r="HG75" s="1"/>
      <c r="HH75" s="1"/>
      <c r="HI75" s="1"/>
      <c r="HJ75" s="1"/>
      <c r="HK75" s="1"/>
      <c r="HL75" s="1"/>
      <c r="HM75" s="1"/>
      <c r="HN75" s="1"/>
      <c r="HO75" s="1"/>
      <c r="HP75" s="1"/>
      <c r="HQ75" s="1"/>
      <c r="HR75" s="1"/>
      <c r="HS75" s="1"/>
      <c r="HT75" s="1"/>
      <c r="HU75" s="1"/>
      <c r="HV75" s="1"/>
      <c r="HW75" s="1"/>
      <c r="HX75" s="1"/>
      <c r="HY75" s="1"/>
      <c r="HZ75" s="1"/>
      <c r="IA75" s="1"/>
      <c r="IB75" s="1"/>
      <c r="IC75" s="1"/>
      <c r="ID75" s="1"/>
      <c r="IE75" s="1"/>
      <c r="IF75" s="1"/>
      <c r="IG75" s="1"/>
      <c r="IH75" s="1"/>
    </row>
    <row r="76" spans="1:242" s="48" customFormat="1" x14ac:dyDescent="0.2">
      <c r="A76" s="31" t="s">
        <v>624</v>
      </c>
      <c r="B76" s="19">
        <v>1970</v>
      </c>
      <c r="C76" s="19" t="s">
        <v>1462</v>
      </c>
      <c r="D76" s="19" t="s">
        <v>461</v>
      </c>
      <c r="E76" s="19" t="s">
        <v>459</v>
      </c>
      <c r="F76" s="19" t="s">
        <v>460</v>
      </c>
      <c r="G76" s="19" t="s">
        <v>461</v>
      </c>
      <c r="H76" s="19" t="s">
        <v>462</v>
      </c>
      <c r="I76" s="21"/>
      <c r="J76" s="19"/>
      <c r="K76" s="19"/>
      <c r="L76" s="19"/>
      <c r="M76" s="18" t="s">
        <v>218</v>
      </c>
      <c r="N76" s="18"/>
      <c r="O76" s="19" t="s">
        <v>219</v>
      </c>
      <c r="P76" s="19"/>
      <c r="Q76" s="19"/>
      <c r="R76" s="19"/>
      <c r="S76" s="19"/>
      <c r="T76" s="19"/>
      <c r="U76" s="88"/>
      <c r="V76" s="88"/>
      <c r="W76" s="88"/>
      <c r="X76" s="88"/>
      <c r="Y76" s="88">
        <v>31</v>
      </c>
      <c r="Z76" s="88"/>
      <c r="AA76" s="88">
        <v>56</v>
      </c>
      <c r="AB76" s="88">
        <v>15</v>
      </c>
      <c r="AC76" s="88">
        <v>58</v>
      </c>
      <c r="AD76" s="88"/>
      <c r="AE76" s="88"/>
      <c r="AF76" s="88"/>
      <c r="AG76" s="88"/>
      <c r="AH76" s="88"/>
      <c r="AI76" s="89">
        <v>18</v>
      </c>
      <c r="AJ76" s="89"/>
      <c r="AK76" s="89"/>
      <c r="AL76" s="89">
        <v>20</v>
      </c>
      <c r="AM76" s="88"/>
      <c r="AN76" s="88"/>
      <c r="AO76" s="88"/>
      <c r="AP76" s="88"/>
      <c r="AQ76" s="88"/>
      <c r="AR76" s="88"/>
      <c r="AS76" s="88"/>
      <c r="AT76" s="88"/>
      <c r="AU76" s="88"/>
      <c r="AV76" s="88"/>
      <c r="AW76" s="90">
        <f>SUM(U76:AV76)</f>
        <v>198</v>
      </c>
      <c r="AX76" s="23"/>
      <c r="AY76" s="83" t="s">
        <v>961</v>
      </c>
      <c r="AZ76" s="18" t="s">
        <v>1191</v>
      </c>
      <c r="BA76" s="19"/>
      <c r="BB76" s="83"/>
      <c r="BC76" s="83" t="s">
        <v>961</v>
      </c>
      <c r="BD76" s="83" t="s">
        <v>961</v>
      </c>
      <c r="BE76" s="83"/>
      <c r="BF76" s="15"/>
      <c r="BG76" s="47"/>
      <c r="BH76" s="18" t="s">
        <v>1092</v>
      </c>
      <c r="BI76" s="84"/>
      <c r="BJ76" s="84"/>
      <c r="BK76" s="84"/>
      <c r="BL76" s="84"/>
      <c r="BM76" s="18" t="s">
        <v>1092</v>
      </c>
      <c r="BN76" s="84"/>
      <c r="BO76" s="83"/>
      <c r="BP76" s="83"/>
      <c r="BQ76" s="83"/>
      <c r="BR76" s="83"/>
      <c r="BS76" s="84" t="s">
        <v>961</v>
      </c>
      <c r="BT76" s="84"/>
      <c r="BU76" s="83"/>
      <c r="BV76" s="18" t="s">
        <v>1092</v>
      </c>
      <c r="BW76" s="84"/>
      <c r="BX76" s="84"/>
      <c r="BY76" s="84"/>
      <c r="BZ76" s="84"/>
      <c r="CA76" s="84"/>
      <c r="CB76" s="84"/>
      <c r="CC76" s="45" t="s">
        <v>1092</v>
      </c>
      <c r="CD76" s="45" t="s">
        <v>1092</v>
      </c>
      <c r="CE76" s="45" t="s">
        <v>1092</v>
      </c>
      <c r="CF76" s="45" t="s">
        <v>1092</v>
      </c>
      <c r="CG76" s="45"/>
      <c r="CH76" s="45"/>
      <c r="CI76" s="45"/>
      <c r="CJ76" s="84"/>
      <c r="CK76" s="84"/>
      <c r="CL76" s="83"/>
      <c r="CM76" s="84" t="s">
        <v>1092</v>
      </c>
      <c r="CN76" s="84" t="s">
        <v>1092</v>
      </c>
      <c r="CO76" s="84" t="s">
        <v>1092</v>
      </c>
      <c r="CP76" s="84" t="s">
        <v>1092</v>
      </c>
      <c r="CQ76" s="84"/>
      <c r="CR76" s="84"/>
      <c r="CS76" s="84"/>
      <c r="CT76" s="84" t="s">
        <v>1092</v>
      </c>
      <c r="CU76" s="18" t="s">
        <v>1092</v>
      </c>
      <c r="CV76" s="83"/>
      <c r="CW76" s="18"/>
      <c r="CX76" s="18" t="s">
        <v>1092</v>
      </c>
      <c r="CY76" s="18" t="s">
        <v>1092</v>
      </c>
      <c r="CZ76" s="84"/>
      <c r="DA76" s="66"/>
      <c r="DB76" s="66"/>
      <c r="DC76" s="169"/>
      <c r="DD76" s="65"/>
    </row>
    <row r="77" spans="1:242" s="1" customFormat="1" ht="25.5" x14ac:dyDescent="0.2">
      <c r="A77" s="15" t="s">
        <v>979</v>
      </c>
      <c r="B77" s="15">
        <v>1920</v>
      </c>
      <c r="C77" s="82" t="s">
        <v>1908</v>
      </c>
      <c r="D77" s="82"/>
      <c r="E77" s="82" t="s">
        <v>1200</v>
      </c>
      <c r="F77" s="15" t="s">
        <v>765</v>
      </c>
      <c r="G77" s="15" t="s">
        <v>766</v>
      </c>
      <c r="H77" s="15" t="s">
        <v>767</v>
      </c>
      <c r="I77" s="20" t="s">
        <v>769</v>
      </c>
      <c r="J77" s="82" t="s">
        <v>1203</v>
      </c>
      <c r="K77" s="82" t="s">
        <v>475</v>
      </c>
      <c r="L77" s="82" t="s">
        <v>77</v>
      </c>
      <c r="M77" s="16" t="s">
        <v>218</v>
      </c>
      <c r="N77" s="16" t="s">
        <v>217</v>
      </c>
      <c r="O77" s="15" t="s">
        <v>219</v>
      </c>
      <c r="P77" s="82" t="s">
        <v>2000</v>
      </c>
      <c r="Q77" s="15"/>
      <c r="R77" s="82" t="s">
        <v>1564</v>
      </c>
      <c r="S77" s="15" t="s">
        <v>321</v>
      </c>
      <c r="T77" s="15" t="s">
        <v>67</v>
      </c>
      <c r="U77" s="88"/>
      <c r="V77" s="88"/>
      <c r="W77" s="88"/>
      <c r="X77" s="88"/>
      <c r="Y77" s="88">
        <v>63</v>
      </c>
      <c r="Z77" s="88"/>
      <c r="AA77" s="88">
        <v>93</v>
      </c>
      <c r="AB77" s="88">
        <v>20</v>
      </c>
      <c r="AC77" s="88">
        <v>54</v>
      </c>
      <c r="AD77" s="88"/>
      <c r="AE77" s="88"/>
      <c r="AF77" s="88"/>
      <c r="AG77" s="88"/>
      <c r="AH77" s="88"/>
      <c r="AI77" s="89">
        <v>17</v>
      </c>
      <c r="AJ77" s="89"/>
      <c r="AK77" s="89">
        <v>24</v>
      </c>
      <c r="AL77" s="89"/>
      <c r="AM77" s="88"/>
      <c r="AN77" s="88"/>
      <c r="AO77" s="88"/>
      <c r="AP77" s="88"/>
      <c r="AQ77" s="88"/>
      <c r="AR77" s="88"/>
      <c r="AS77" s="88"/>
      <c r="AT77" s="88"/>
      <c r="AU77" s="88"/>
      <c r="AV77" s="88"/>
      <c r="AW77" s="90">
        <f t="shared" si="4"/>
        <v>271</v>
      </c>
      <c r="AX77" s="23"/>
      <c r="AY77" s="83" t="s">
        <v>961</v>
      </c>
      <c r="AZ77" s="18" t="s">
        <v>1092</v>
      </c>
      <c r="BA77" s="18" t="s">
        <v>1102</v>
      </c>
      <c r="BB77" s="83"/>
      <c r="BC77" s="83" t="s">
        <v>961</v>
      </c>
      <c r="BD77" s="83" t="s">
        <v>961</v>
      </c>
      <c r="BE77" s="83"/>
      <c r="BF77" s="83"/>
      <c r="BG77" s="47"/>
      <c r="BH77" s="18" t="s">
        <v>1092</v>
      </c>
      <c r="BI77" s="84"/>
      <c r="BJ77" s="84"/>
      <c r="BK77" s="84"/>
      <c r="BL77" s="84"/>
      <c r="BM77" s="18" t="s">
        <v>1092</v>
      </c>
      <c r="BN77" s="84"/>
      <c r="BO77" s="83"/>
      <c r="BP77" s="83"/>
      <c r="BQ77" s="83"/>
      <c r="BR77" s="83"/>
      <c r="BS77" s="84" t="s">
        <v>961</v>
      </c>
      <c r="BT77" s="84"/>
      <c r="BU77" s="83"/>
      <c r="BV77" s="18"/>
      <c r="BW77" s="18" t="s">
        <v>1092</v>
      </c>
      <c r="BX77" s="84"/>
      <c r="BY77" s="18"/>
      <c r="BZ77" s="18" t="s">
        <v>1092</v>
      </c>
      <c r="CA77" s="18"/>
      <c r="CB77" s="18"/>
      <c r="CC77" s="45" t="s">
        <v>1092</v>
      </c>
      <c r="CD77" s="45" t="s">
        <v>1092</v>
      </c>
      <c r="CE77" s="45" t="s">
        <v>1092</v>
      </c>
      <c r="CF77" s="45" t="s">
        <v>1092</v>
      </c>
      <c r="CG77" s="45" t="s">
        <v>1092</v>
      </c>
      <c r="CH77" s="45" t="s">
        <v>1092</v>
      </c>
      <c r="CI77" s="45"/>
      <c r="CJ77" s="84" t="s">
        <v>1092</v>
      </c>
      <c r="CK77" s="84"/>
      <c r="CL77" s="83"/>
      <c r="CM77" s="84" t="s">
        <v>1092</v>
      </c>
      <c r="CN77" s="84" t="s">
        <v>1092</v>
      </c>
      <c r="CO77" s="84" t="s">
        <v>1092</v>
      </c>
      <c r="CP77" s="84" t="s">
        <v>1092</v>
      </c>
      <c r="CQ77" s="84"/>
      <c r="CR77" s="84"/>
      <c r="CS77" s="84"/>
      <c r="CT77" s="84" t="s">
        <v>1092</v>
      </c>
      <c r="CU77" s="84"/>
      <c r="CV77" s="19"/>
      <c r="CW77" s="18" t="s">
        <v>1092</v>
      </c>
      <c r="CX77" s="18" t="s">
        <v>1092</v>
      </c>
      <c r="CY77" s="18" t="s">
        <v>1092</v>
      </c>
      <c r="CZ77" s="84"/>
      <c r="DA77" s="66"/>
      <c r="DB77" s="66"/>
      <c r="DC77" s="169"/>
      <c r="DD77" s="65"/>
    </row>
    <row r="78" spans="1:242" s="3" customFormat="1" ht="51" x14ac:dyDescent="0.2">
      <c r="A78" s="15" t="s">
        <v>824</v>
      </c>
      <c r="B78" s="15">
        <v>1780</v>
      </c>
      <c r="C78" s="82" t="s">
        <v>2122</v>
      </c>
      <c r="D78" s="82" t="s">
        <v>2123</v>
      </c>
      <c r="E78" s="15" t="s">
        <v>616</v>
      </c>
      <c r="F78" s="15" t="s">
        <v>160</v>
      </c>
      <c r="G78" s="15" t="s">
        <v>161</v>
      </c>
      <c r="H78" s="15" t="s">
        <v>162</v>
      </c>
      <c r="I78" s="21" t="s">
        <v>2125</v>
      </c>
      <c r="J78" s="82" t="s">
        <v>1445</v>
      </c>
      <c r="K78" s="82" t="s">
        <v>1958</v>
      </c>
      <c r="L78" s="82" t="s">
        <v>1840</v>
      </c>
      <c r="M78" s="16" t="s">
        <v>218</v>
      </c>
      <c r="N78" s="16" t="s">
        <v>217</v>
      </c>
      <c r="O78" s="15" t="s">
        <v>274</v>
      </c>
      <c r="P78" s="82"/>
      <c r="Q78" s="15"/>
      <c r="R78" s="82" t="s">
        <v>1626</v>
      </c>
      <c r="S78" s="15" t="s">
        <v>321</v>
      </c>
      <c r="T78" s="15" t="s">
        <v>67</v>
      </c>
      <c r="U78" s="88">
        <v>30</v>
      </c>
      <c r="V78" s="88">
        <v>6</v>
      </c>
      <c r="W78" s="88"/>
      <c r="X78" s="88"/>
      <c r="Y78" s="88">
        <v>208</v>
      </c>
      <c r="Z78" s="88"/>
      <c r="AA78" s="88">
        <v>225</v>
      </c>
      <c r="AB78" s="88">
        <v>27</v>
      </c>
      <c r="AC78" s="88">
        <v>61</v>
      </c>
      <c r="AD78" s="88"/>
      <c r="AE78" s="88"/>
      <c r="AF78" s="88"/>
      <c r="AG78" s="88"/>
      <c r="AH78" s="88"/>
      <c r="AI78" s="89">
        <v>21</v>
      </c>
      <c r="AJ78" s="89"/>
      <c r="AK78" s="89"/>
      <c r="AL78" s="89"/>
      <c r="AM78" s="88"/>
      <c r="AN78" s="88"/>
      <c r="AO78" s="88">
        <v>28</v>
      </c>
      <c r="AP78" s="88"/>
      <c r="AQ78" s="88"/>
      <c r="AR78" s="88"/>
      <c r="AS78" s="88"/>
      <c r="AT78" s="88"/>
      <c r="AU78" s="88"/>
      <c r="AV78" s="88"/>
      <c r="AW78" s="90">
        <f t="shared" si="4"/>
        <v>606</v>
      </c>
      <c r="AX78" s="23">
        <f>SUM(AW78:AW83)</f>
        <v>1390</v>
      </c>
      <c r="AY78" s="83" t="s">
        <v>961</v>
      </c>
      <c r="AZ78" s="18" t="s">
        <v>1191</v>
      </c>
      <c r="BA78" s="84" t="s">
        <v>1102</v>
      </c>
      <c r="BB78" s="84" t="s">
        <v>1515</v>
      </c>
      <c r="BC78" s="18" t="s">
        <v>1092</v>
      </c>
      <c r="BD78" s="18" t="s">
        <v>1092</v>
      </c>
      <c r="BE78" s="83"/>
      <c r="BF78" s="83"/>
      <c r="BG78" s="47"/>
      <c r="BH78" s="18" t="s">
        <v>1092</v>
      </c>
      <c r="BI78" s="18" t="s">
        <v>1092</v>
      </c>
      <c r="BJ78" s="84"/>
      <c r="BK78" s="84"/>
      <c r="BL78" s="18" t="s">
        <v>1092</v>
      </c>
      <c r="BM78" s="18" t="s">
        <v>1092</v>
      </c>
      <c r="BN78" s="18" t="s">
        <v>1092</v>
      </c>
      <c r="BO78" s="83"/>
      <c r="BP78" s="83"/>
      <c r="BQ78" s="83"/>
      <c r="BR78" s="83"/>
      <c r="BS78" s="134"/>
      <c r="BT78" s="84"/>
      <c r="BU78" s="19" t="s">
        <v>2127</v>
      </c>
      <c r="BV78" s="84"/>
      <c r="BW78" s="18" t="s">
        <v>1092</v>
      </c>
      <c r="BX78" s="18" t="s">
        <v>1092</v>
      </c>
      <c r="BY78" s="84"/>
      <c r="BZ78" s="84"/>
      <c r="CA78" s="84"/>
      <c r="CB78" s="84"/>
      <c r="CC78" s="45" t="s">
        <v>1092</v>
      </c>
      <c r="CD78" s="45" t="s">
        <v>1092</v>
      </c>
      <c r="CE78" s="45" t="s">
        <v>1092</v>
      </c>
      <c r="CF78" s="45" t="s">
        <v>1092</v>
      </c>
      <c r="CG78" s="45" t="s">
        <v>1092</v>
      </c>
      <c r="CH78" s="45" t="s">
        <v>1092</v>
      </c>
      <c r="CI78" s="45"/>
      <c r="CJ78" s="18" t="s">
        <v>2195</v>
      </c>
      <c r="CK78" s="84"/>
      <c r="CL78" s="83"/>
      <c r="CM78" s="84" t="s">
        <v>1092</v>
      </c>
      <c r="CN78" s="84" t="s">
        <v>1092</v>
      </c>
      <c r="CO78" s="84" t="s">
        <v>1092</v>
      </c>
      <c r="CP78" s="84" t="s">
        <v>1092</v>
      </c>
      <c r="CQ78" s="84"/>
      <c r="CR78" s="84"/>
      <c r="CS78" s="84"/>
      <c r="CT78" s="84" t="s">
        <v>1092</v>
      </c>
      <c r="CU78" s="204" t="s">
        <v>2231</v>
      </c>
      <c r="CV78" s="19"/>
      <c r="CW78" s="18"/>
      <c r="CX78" s="18" t="s">
        <v>1092</v>
      </c>
      <c r="CY78" s="18" t="s">
        <v>1092</v>
      </c>
      <c r="CZ78" s="84"/>
      <c r="DA78" s="66"/>
      <c r="DB78" s="66"/>
      <c r="DC78" s="169"/>
      <c r="DD78" s="65"/>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row>
    <row r="79" spans="1:242" s="3" customFormat="1" ht="38.25" x14ac:dyDescent="0.2">
      <c r="A79" s="31" t="s">
        <v>824</v>
      </c>
      <c r="B79" s="19">
        <v>1800</v>
      </c>
      <c r="C79" s="19" t="s">
        <v>2122</v>
      </c>
      <c r="D79" s="19" t="s">
        <v>2124</v>
      </c>
      <c r="E79" s="19" t="s">
        <v>304</v>
      </c>
      <c r="F79" s="19" t="s">
        <v>160</v>
      </c>
      <c r="G79" s="19" t="s">
        <v>161</v>
      </c>
      <c r="H79" s="19" t="s">
        <v>1006</v>
      </c>
      <c r="I79" s="21"/>
      <c r="J79" s="19"/>
      <c r="K79" s="19"/>
      <c r="L79" s="19"/>
      <c r="M79" s="18" t="s">
        <v>218</v>
      </c>
      <c r="N79" s="18"/>
      <c r="O79" s="19" t="s">
        <v>274</v>
      </c>
      <c r="P79" s="19"/>
      <c r="Q79" s="19"/>
      <c r="R79" s="19"/>
      <c r="S79" s="19"/>
      <c r="T79" s="19"/>
      <c r="U79" s="91">
        <v>30</v>
      </c>
      <c r="V79" s="91"/>
      <c r="W79" s="91"/>
      <c r="X79" s="91"/>
      <c r="Y79" s="91">
        <v>115</v>
      </c>
      <c r="Z79" s="91"/>
      <c r="AA79" s="91">
        <v>114</v>
      </c>
      <c r="AB79" s="91">
        <v>24</v>
      </c>
      <c r="AC79" s="91">
        <v>84</v>
      </c>
      <c r="AD79" s="91"/>
      <c r="AE79" s="91"/>
      <c r="AF79" s="91"/>
      <c r="AG79" s="91"/>
      <c r="AH79" s="91"/>
      <c r="AI79" s="92">
        <v>29</v>
      </c>
      <c r="AJ79" s="92"/>
      <c r="AK79" s="92"/>
      <c r="AL79" s="92"/>
      <c r="AM79" s="91"/>
      <c r="AN79" s="91">
        <v>6</v>
      </c>
      <c r="AO79" s="91"/>
      <c r="AP79" s="91"/>
      <c r="AQ79" s="91"/>
      <c r="AR79" s="91"/>
      <c r="AS79" s="91"/>
      <c r="AT79" s="91"/>
      <c r="AU79" s="91"/>
      <c r="AV79" s="91"/>
      <c r="AW79" s="90">
        <f>SUM(U79:AV79)</f>
        <v>402</v>
      </c>
      <c r="AX79" s="23"/>
      <c r="AY79" s="19" t="s">
        <v>961</v>
      </c>
      <c r="AZ79" s="18" t="s">
        <v>1092</v>
      </c>
      <c r="BA79" s="18" t="s">
        <v>1103</v>
      </c>
      <c r="BB79" s="19"/>
      <c r="BC79" s="19"/>
      <c r="BD79" s="19" t="s">
        <v>961</v>
      </c>
      <c r="BE79" s="19"/>
      <c r="BF79" s="19"/>
      <c r="BG79" s="32"/>
      <c r="BH79" s="18" t="s">
        <v>1092</v>
      </c>
      <c r="BI79" s="18"/>
      <c r="BJ79" s="18"/>
      <c r="BK79" s="18"/>
      <c r="BL79" s="18"/>
      <c r="BM79" s="18" t="s">
        <v>1092</v>
      </c>
      <c r="BN79" s="18"/>
      <c r="BO79" s="19"/>
      <c r="BP79" s="19"/>
      <c r="BQ79" s="19"/>
      <c r="BR79" s="19"/>
      <c r="BS79" s="18" t="s">
        <v>961</v>
      </c>
      <c r="BT79" s="18"/>
      <c r="BU79" s="19"/>
      <c r="BV79" s="18"/>
      <c r="BW79" s="18" t="s">
        <v>1092</v>
      </c>
      <c r="BX79" s="18"/>
      <c r="BY79" s="18"/>
      <c r="BZ79" s="18"/>
      <c r="CA79" s="18"/>
      <c r="CB79" s="18"/>
      <c r="CC79" s="45" t="s">
        <v>1092</v>
      </c>
      <c r="CD79" s="45" t="s">
        <v>1092</v>
      </c>
      <c r="CE79" s="45" t="s">
        <v>1092</v>
      </c>
      <c r="CF79" s="45" t="s">
        <v>1092</v>
      </c>
      <c r="CG79" s="45"/>
      <c r="CH79" s="45"/>
      <c r="CI79" s="45"/>
      <c r="CJ79" s="18"/>
      <c r="CK79" s="18"/>
      <c r="CL79" s="19"/>
      <c r="CM79" s="18" t="s">
        <v>1092</v>
      </c>
      <c r="CN79" s="18" t="s">
        <v>1092</v>
      </c>
      <c r="CO79" s="18" t="s">
        <v>1092</v>
      </c>
      <c r="CP79" s="18" t="s">
        <v>1092</v>
      </c>
      <c r="CQ79" s="18"/>
      <c r="CR79" s="18"/>
      <c r="CS79" s="18"/>
      <c r="CT79" s="18" t="s">
        <v>1092</v>
      </c>
      <c r="CU79" s="204" t="s">
        <v>2230</v>
      </c>
      <c r="CV79" s="19"/>
      <c r="CW79" s="18" t="s">
        <v>1092</v>
      </c>
      <c r="CX79" s="18" t="s">
        <v>1092</v>
      </c>
      <c r="CY79" s="18" t="s">
        <v>1092</v>
      </c>
      <c r="CZ79" s="18"/>
      <c r="DA79" s="45"/>
      <c r="DB79" s="45"/>
      <c r="DC79" s="165"/>
      <c r="DD79" s="65"/>
      <c r="DE79" s="172"/>
      <c r="DF79" s="172"/>
      <c r="DG79" s="172"/>
      <c r="DH79" s="172"/>
      <c r="DI79" s="172"/>
      <c r="DJ79" s="172"/>
      <c r="DK79" s="172"/>
      <c r="DL79" s="172"/>
      <c r="DM79" s="172"/>
      <c r="DN79" s="172"/>
      <c r="DO79" s="172"/>
      <c r="DP79" s="172"/>
      <c r="DQ79" s="172"/>
      <c r="DR79" s="172"/>
      <c r="DS79" s="172"/>
      <c r="DT79" s="172"/>
      <c r="DU79" s="172"/>
      <c r="DV79" s="172"/>
      <c r="DW79" s="172"/>
      <c r="DX79" s="172"/>
      <c r="DY79" s="172"/>
      <c r="DZ79" s="172"/>
      <c r="EA79" s="172"/>
      <c r="EB79" s="172"/>
      <c r="EC79" s="172"/>
      <c r="ED79" s="172"/>
      <c r="EE79" s="172"/>
      <c r="EF79" s="172"/>
      <c r="EG79" s="172"/>
      <c r="EH79" s="172"/>
      <c r="EI79" s="172"/>
      <c r="EJ79" s="172"/>
      <c r="EK79" s="172"/>
      <c r="EL79" s="172"/>
      <c r="EM79" s="172"/>
      <c r="EN79" s="172"/>
      <c r="EO79" s="172"/>
      <c r="EP79" s="172"/>
      <c r="EQ79" s="172"/>
      <c r="ER79" s="172"/>
      <c r="ES79" s="172"/>
      <c r="ET79" s="172"/>
      <c r="EU79" s="172"/>
      <c r="EV79" s="172"/>
      <c r="EW79" s="172"/>
      <c r="EX79" s="172"/>
      <c r="EY79" s="172"/>
      <c r="EZ79" s="172"/>
      <c r="FA79" s="172"/>
      <c r="FB79" s="172"/>
      <c r="FC79" s="172"/>
      <c r="FD79" s="172"/>
      <c r="FE79" s="172"/>
      <c r="FF79" s="172"/>
      <c r="FG79" s="172"/>
      <c r="FH79" s="172"/>
      <c r="FI79" s="172"/>
      <c r="FJ79" s="172"/>
      <c r="FK79" s="172"/>
      <c r="FL79" s="172"/>
      <c r="FM79" s="172"/>
      <c r="FN79" s="172"/>
      <c r="FO79" s="172"/>
      <c r="FP79" s="172"/>
      <c r="FQ79" s="172"/>
      <c r="FR79" s="172"/>
      <c r="FS79" s="172"/>
      <c r="FT79" s="172"/>
      <c r="FU79" s="172"/>
      <c r="FV79" s="172"/>
      <c r="FW79" s="172"/>
      <c r="FX79" s="172"/>
      <c r="FY79" s="172"/>
      <c r="FZ79" s="172"/>
      <c r="GA79" s="172"/>
      <c r="GB79" s="172"/>
      <c r="GC79" s="172"/>
      <c r="GD79" s="172"/>
      <c r="GE79" s="172"/>
      <c r="GF79" s="172"/>
      <c r="GG79" s="172"/>
      <c r="GH79" s="172"/>
      <c r="GI79" s="172"/>
      <c r="GJ79" s="172"/>
      <c r="GK79" s="172"/>
      <c r="GL79" s="172"/>
      <c r="GM79" s="172"/>
      <c r="GN79" s="172"/>
      <c r="GO79" s="172"/>
      <c r="GP79" s="172"/>
      <c r="GQ79" s="172"/>
      <c r="GR79" s="172"/>
      <c r="GS79" s="172"/>
      <c r="GT79" s="172"/>
      <c r="GU79" s="172"/>
      <c r="GV79" s="172"/>
      <c r="GW79" s="172"/>
      <c r="GX79" s="172"/>
      <c r="GY79" s="172"/>
      <c r="GZ79" s="172"/>
      <c r="HA79" s="172"/>
      <c r="HB79" s="172"/>
      <c r="HC79" s="172"/>
      <c r="HD79" s="172"/>
      <c r="HE79" s="172"/>
      <c r="HF79" s="172"/>
      <c r="HG79" s="172"/>
      <c r="HH79" s="172"/>
      <c r="HI79" s="172"/>
      <c r="HJ79" s="172"/>
      <c r="HK79" s="172"/>
      <c r="HL79" s="172"/>
      <c r="HM79" s="172"/>
      <c r="HN79" s="172"/>
      <c r="HO79" s="172"/>
      <c r="HP79" s="172"/>
      <c r="HQ79" s="172"/>
      <c r="HR79" s="172"/>
      <c r="HS79" s="172"/>
      <c r="HT79" s="172"/>
      <c r="HU79" s="172"/>
      <c r="HV79" s="172"/>
      <c r="HW79" s="172"/>
      <c r="HX79" s="172"/>
      <c r="HY79" s="172"/>
      <c r="HZ79" s="172"/>
      <c r="IA79" s="172"/>
      <c r="IB79" s="172"/>
      <c r="IC79" s="172"/>
      <c r="ID79" s="172"/>
      <c r="IE79" s="172"/>
      <c r="IF79" s="172"/>
      <c r="IG79" s="172"/>
      <c r="IH79" s="172"/>
    </row>
    <row r="80" spans="1:242" x14ac:dyDescent="0.2">
      <c r="A80" s="182" t="s">
        <v>824</v>
      </c>
      <c r="B80" s="24">
        <v>1300</v>
      </c>
      <c r="C80" s="19" t="s">
        <v>2122</v>
      </c>
      <c r="D80" s="19" t="s">
        <v>914</v>
      </c>
      <c r="E80" s="24" t="s">
        <v>912</v>
      </c>
      <c r="F80" s="24" t="s">
        <v>913</v>
      </c>
      <c r="G80" s="24" t="s">
        <v>914</v>
      </c>
      <c r="H80" s="24" t="s">
        <v>193</v>
      </c>
      <c r="I80" s="83"/>
      <c r="J80" s="24"/>
      <c r="K80" s="24"/>
      <c r="L80" s="24"/>
      <c r="M80" s="25" t="s">
        <v>218</v>
      </c>
      <c r="N80" s="25"/>
      <c r="O80" s="24" t="s">
        <v>915</v>
      </c>
      <c r="P80" s="24"/>
      <c r="Q80" s="24"/>
      <c r="R80" s="24"/>
      <c r="S80" s="24"/>
      <c r="T80" s="24"/>
      <c r="U80" s="88">
        <v>30</v>
      </c>
      <c r="V80" s="88">
        <v>5</v>
      </c>
      <c r="W80" s="88"/>
      <c r="X80" s="88"/>
      <c r="Y80" s="88">
        <v>47</v>
      </c>
      <c r="Z80" s="88"/>
      <c r="AA80" s="88">
        <v>44</v>
      </c>
      <c r="AB80" s="88">
        <v>15</v>
      </c>
      <c r="AC80" s="88">
        <v>30</v>
      </c>
      <c r="AD80" s="88"/>
      <c r="AE80" s="88"/>
      <c r="AF80" s="88"/>
      <c r="AG80" s="88"/>
      <c r="AH80" s="88"/>
      <c r="AI80" s="89">
        <v>15</v>
      </c>
      <c r="AJ80" s="89"/>
      <c r="AK80" s="89"/>
      <c r="AL80" s="89"/>
      <c r="AM80" s="88"/>
      <c r="AN80" s="88">
        <v>6</v>
      </c>
      <c r="AO80" s="88"/>
      <c r="AP80" s="88"/>
      <c r="AQ80" s="88"/>
      <c r="AR80" s="88"/>
      <c r="AS80" s="88"/>
      <c r="AT80" s="88"/>
      <c r="AU80" s="88"/>
      <c r="AV80" s="88"/>
      <c r="AW80" s="90">
        <f t="shared" si="4"/>
        <v>192</v>
      </c>
      <c r="AX80" s="23"/>
      <c r="AY80" s="83" t="s">
        <v>961</v>
      </c>
      <c r="AZ80" s="18" t="s">
        <v>1092</v>
      </c>
      <c r="BA80" s="83"/>
      <c r="BB80" s="83"/>
      <c r="BC80" s="83" t="s">
        <v>961</v>
      </c>
      <c r="BD80" s="83" t="s">
        <v>961</v>
      </c>
      <c r="BE80" s="83"/>
      <c r="BF80" s="83"/>
      <c r="BG80" s="47"/>
      <c r="BH80" s="18" t="s">
        <v>1092</v>
      </c>
      <c r="BI80" s="84"/>
      <c r="BJ80" s="84"/>
      <c r="BK80" s="84"/>
      <c r="BL80" s="84"/>
      <c r="BM80" s="18" t="s">
        <v>1092</v>
      </c>
      <c r="BN80" s="84"/>
      <c r="BO80" s="83"/>
      <c r="BP80" s="83"/>
      <c r="BQ80" s="83"/>
      <c r="BR80" s="83"/>
      <c r="BS80" s="84" t="s">
        <v>961</v>
      </c>
      <c r="BT80" s="84"/>
      <c r="BU80" s="83"/>
      <c r="BV80" s="18" t="s">
        <v>1092</v>
      </c>
      <c r="BW80" s="84"/>
      <c r="BX80" s="84"/>
      <c r="BY80" s="84"/>
      <c r="BZ80" s="84"/>
      <c r="CA80" s="84"/>
      <c r="CB80" s="84"/>
      <c r="CC80" s="45" t="s">
        <v>1092</v>
      </c>
      <c r="CD80" s="45" t="s">
        <v>1092</v>
      </c>
      <c r="CE80" s="45" t="s">
        <v>1092</v>
      </c>
      <c r="CF80" s="45" t="s">
        <v>1092</v>
      </c>
      <c r="CG80" s="66"/>
      <c r="CH80" s="47"/>
      <c r="CI80" s="47"/>
      <c r="CJ80" s="84"/>
      <c r="CK80" s="84"/>
      <c r="CL80" s="83"/>
      <c r="CM80" s="84" t="s">
        <v>961</v>
      </c>
      <c r="CN80" s="84"/>
      <c r="CO80" s="84" t="s">
        <v>1092</v>
      </c>
      <c r="CP80" s="84" t="s">
        <v>1092</v>
      </c>
      <c r="CQ80" s="84"/>
      <c r="CR80" s="84"/>
      <c r="CS80" s="84"/>
      <c r="CT80" s="84" t="s">
        <v>1092</v>
      </c>
      <c r="CU80" s="84"/>
      <c r="CV80" s="83"/>
      <c r="CW80" s="74" t="s">
        <v>1092</v>
      </c>
      <c r="CX80" s="18" t="s">
        <v>1092</v>
      </c>
      <c r="CY80" s="18" t="s">
        <v>1092</v>
      </c>
      <c r="CZ80" s="84"/>
      <c r="DA80" s="66"/>
      <c r="DB80" s="66"/>
      <c r="DC80" s="169"/>
      <c r="DD80" s="65"/>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c r="GP80" s="1"/>
      <c r="GQ80" s="1"/>
      <c r="GR80" s="1"/>
      <c r="GS80" s="1"/>
      <c r="GT80" s="1"/>
      <c r="GU80" s="1"/>
      <c r="GV80" s="1"/>
      <c r="GW80" s="1"/>
      <c r="GX80" s="1"/>
      <c r="GY80" s="1"/>
      <c r="GZ80" s="1"/>
      <c r="HA80" s="1"/>
      <c r="HB80" s="1"/>
      <c r="HC80" s="1"/>
      <c r="HD80" s="1"/>
      <c r="HE80" s="1"/>
      <c r="HF80" s="1"/>
      <c r="HG80" s="1"/>
      <c r="HH80" s="1"/>
      <c r="HI80" s="1"/>
      <c r="HJ80" s="1"/>
      <c r="HK80" s="1"/>
      <c r="HL80" s="1"/>
      <c r="HM80" s="1"/>
      <c r="HN80" s="1"/>
      <c r="HO80" s="1"/>
      <c r="HP80" s="1"/>
      <c r="HQ80" s="1"/>
      <c r="HR80" s="1"/>
      <c r="HS80" s="1"/>
      <c r="HT80" s="1"/>
      <c r="HU80" s="1"/>
      <c r="HV80" s="1"/>
      <c r="HW80" s="1"/>
      <c r="HX80" s="1"/>
      <c r="HY80" s="1"/>
      <c r="HZ80" s="1"/>
      <c r="IA80" s="1"/>
      <c r="IB80" s="1"/>
      <c r="IC80" s="1"/>
      <c r="ID80" s="1"/>
      <c r="IE80" s="1"/>
      <c r="IF80" s="1"/>
      <c r="IG80" s="1"/>
      <c r="IH80" s="1"/>
    </row>
    <row r="81" spans="1:242" s="1" customFormat="1" x14ac:dyDescent="0.2">
      <c r="A81" s="182" t="s">
        <v>824</v>
      </c>
      <c r="B81" s="24">
        <v>1790</v>
      </c>
      <c r="C81" s="19" t="s">
        <v>2122</v>
      </c>
      <c r="D81" s="19" t="s">
        <v>290</v>
      </c>
      <c r="E81" s="24" t="s">
        <v>288</v>
      </c>
      <c r="F81" s="24" t="s">
        <v>289</v>
      </c>
      <c r="G81" s="24" t="s">
        <v>290</v>
      </c>
      <c r="H81" s="24" t="s">
        <v>796</v>
      </c>
      <c r="I81" s="83"/>
      <c r="J81" s="24"/>
      <c r="K81" s="24"/>
      <c r="L81" s="24"/>
      <c r="M81" s="25" t="s">
        <v>218</v>
      </c>
      <c r="N81" s="25"/>
      <c r="O81" s="24" t="s">
        <v>274</v>
      </c>
      <c r="P81" s="24"/>
      <c r="Q81" s="24"/>
      <c r="R81" s="24"/>
      <c r="S81" s="24"/>
      <c r="T81" s="24"/>
      <c r="U81" s="88"/>
      <c r="V81" s="88"/>
      <c r="W81" s="88"/>
      <c r="X81" s="88"/>
      <c r="Y81" s="88"/>
      <c r="Z81" s="88"/>
      <c r="AA81" s="88"/>
      <c r="AB81" s="88"/>
      <c r="AC81" s="88"/>
      <c r="AD81" s="88"/>
      <c r="AE81" s="88"/>
      <c r="AF81" s="88"/>
      <c r="AG81" s="88"/>
      <c r="AH81" s="88"/>
      <c r="AI81" s="89"/>
      <c r="AJ81" s="89"/>
      <c r="AK81" s="89"/>
      <c r="AL81" s="89"/>
      <c r="AM81" s="88"/>
      <c r="AN81" s="88"/>
      <c r="AO81" s="88"/>
      <c r="AP81" s="88"/>
      <c r="AQ81" s="88"/>
      <c r="AR81" s="88"/>
      <c r="AS81" s="88"/>
      <c r="AT81" s="88"/>
      <c r="AU81" s="88"/>
      <c r="AV81" s="88"/>
      <c r="AW81" s="90">
        <f t="shared" si="4"/>
        <v>0</v>
      </c>
      <c r="AX81" s="23"/>
      <c r="AY81" s="83" t="s">
        <v>961</v>
      </c>
      <c r="AZ81" s="18" t="s">
        <v>1092</v>
      </c>
      <c r="BA81" s="83"/>
      <c r="BB81" s="83"/>
      <c r="BC81" s="83" t="s">
        <v>961</v>
      </c>
      <c r="BD81" s="83" t="s">
        <v>961</v>
      </c>
      <c r="BE81" s="83"/>
      <c r="BF81" s="83"/>
      <c r="BG81" s="47"/>
      <c r="BH81" s="84"/>
      <c r="BI81" s="84"/>
      <c r="BJ81" s="84"/>
      <c r="BK81" s="84"/>
      <c r="BL81" s="84"/>
      <c r="BM81" s="84"/>
      <c r="BN81" s="84"/>
      <c r="BO81" s="83" t="s">
        <v>961</v>
      </c>
      <c r="BP81" s="83"/>
      <c r="BQ81" s="83"/>
      <c r="BR81" s="83"/>
      <c r="BS81" s="84" t="s">
        <v>961</v>
      </c>
      <c r="BT81" s="84"/>
      <c r="BU81" s="83"/>
      <c r="BV81" s="18" t="s">
        <v>1092</v>
      </c>
      <c r="BW81" s="84"/>
      <c r="BX81" s="84"/>
      <c r="BY81" s="84"/>
      <c r="BZ81" s="84"/>
      <c r="CA81" s="84"/>
      <c r="CB81" s="84"/>
      <c r="CC81" s="66"/>
      <c r="CD81" s="47"/>
      <c r="CE81" s="47"/>
      <c r="CF81" s="47"/>
      <c r="CG81" s="47"/>
      <c r="CH81" s="47"/>
      <c r="CI81" s="47"/>
      <c r="CJ81" s="84" t="s">
        <v>961</v>
      </c>
      <c r="CK81" s="84"/>
      <c r="CL81" s="83"/>
      <c r="CM81" s="84" t="s">
        <v>961</v>
      </c>
      <c r="CN81" s="84"/>
      <c r="CO81" s="84"/>
      <c r="CP81" s="84" t="s">
        <v>961</v>
      </c>
      <c r="CQ81" s="84"/>
      <c r="CR81" s="84"/>
      <c r="CS81" s="84"/>
      <c r="CT81" s="84"/>
      <c r="CU81" s="84"/>
      <c r="CV81" s="83"/>
      <c r="CW81" s="84" t="s">
        <v>961</v>
      </c>
      <c r="CX81" s="18" t="s">
        <v>1092</v>
      </c>
      <c r="CY81" s="18" t="s">
        <v>1092</v>
      </c>
      <c r="CZ81" s="84"/>
      <c r="DA81" s="66"/>
      <c r="DB81" s="66"/>
      <c r="DC81" s="169"/>
      <c r="DD81" s="65"/>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row>
    <row r="82" spans="1:242" s="46" customFormat="1" x14ac:dyDescent="0.2">
      <c r="A82" s="31" t="s">
        <v>824</v>
      </c>
      <c r="B82" s="24">
        <v>1820</v>
      </c>
      <c r="C82" s="19" t="s">
        <v>2122</v>
      </c>
      <c r="D82" s="19" t="s">
        <v>668</v>
      </c>
      <c r="E82" s="24" t="s">
        <v>3</v>
      </c>
      <c r="F82" s="24" t="s">
        <v>4</v>
      </c>
      <c r="G82" s="24" t="s">
        <v>668</v>
      </c>
      <c r="H82" s="24" t="s">
        <v>5</v>
      </c>
      <c r="I82" s="83"/>
      <c r="J82" s="24"/>
      <c r="K82" s="24"/>
      <c r="L82" s="24"/>
      <c r="M82" s="25" t="s">
        <v>218</v>
      </c>
      <c r="N82" s="25"/>
      <c r="O82" s="24" t="s">
        <v>274</v>
      </c>
      <c r="P82" s="24"/>
      <c r="Q82" s="24"/>
      <c r="R82" s="24"/>
      <c r="S82" s="24"/>
      <c r="T82" s="24"/>
      <c r="U82" s="88"/>
      <c r="V82" s="88"/>
      <c r="W82" s="88"/>
      <c r="X82" s="88"/>
      <c r="Y82" s="88">
        <v>29</v>
      </c>
      <c r="Z82" s="88"/>
      <c r="AA82" s="88">
        <v>49</v>
      </c>
      <c r="AB82" s="88"/>
      <c r="AC82" s="88">
        <v>30</v>
      </c>
      <c r="AD82" s="88"/>
      <c r="AE82" s="88"/>
      <c r="AF82" s="88"/>
      <c r="AG82" s="88"/>
      <c r="AH82" s="88"/>
      <c r="AI82" s="89"/>
      <c r="AJ82" s="89"/>
      <c r="AK82" s="89"/>
      <c r="AL82" s="89">
        <v>20</v>
      </c>
      <c r="AM82" s="88"/>
      <c r="AN82" s="88"/>
      <c r="AO82" s="88"/>
      <c r="AP82" s="88"/>
      <c r="AQ82" s="88"/>
      <c r="AR82" s="88"/>
      <c r="AS82" s="88"/>
      <c r="AT82" s="88"/>
      <c r="AU82" s="88"/>
      <c r="AV82" s="88"/>
      <c r="AW82" s="90">
        <f>SUM(U82:AV82)</f>
        <v>128</v>
      </c>
      <c r="AX82" s="23"/>
      <c r="AY82" s="83" t="s">
        <v>961</v>
      </c>
      <c r="AZ82" s="18" t="s">
        <v>1092</v>
      </c>
      <c r="BA82" s="84"/>
      <c r="BB82" s="83"/>
      <c r="BC82" s="83" t="s">
        <v>961</v>
      </c>
      <c r="BD82" s="83" t="s">
        <v>961</v>
      </c>
      <c r="BE82" s="83"/>
      <c r="BF82" s="83"/>
      <c r="BG82" s="47"/>
      <c r="BH82" s="18" t="s">
        <v>1092</v>
      </c>
      <c r="BI82" s="84"/>
      <c r="BJ82" s="84"/>
      <c r="BK82" s="84"/>
      <c r="BL82" s="84"/>
      <c r="BM82" s="18" t="s">
        <v>1092</v>
      </c>
      <c r="BN82" s="84"/>
      <c r="BO82" s="83"/>
      <c r="BP82" s="83"/>
      <c r="BQ82" s="83"/>
      <c r="BR82" s="83"/>
      <c r="BS82" s="84" t="s">
        <v>961</v>
      </c>
      <c r="BT82" s="84"/>
      <c r="BU82" s="83"/>
      <c r="BV82" s="18" t="s">
        <v>1092</v>
      </c>
      <c r="BW82" s="84"/>
      <c r="BX82" s="84"/>
      <c r="BY82" s="84"/>
      <c r="BZ82" s="84"/>
      <c r="CA82" s="84"/>
      <c r="CB82" s="84"/>
      <c r="CC82" s="66"/>
      <c r="CD82" s="45" t="s">
        <v>1092</v>
      </c>
      <c r="CE82" s="45" t="s">
        <v>1092</v>
      </c>
      <c r="CF82" s="45" t="s">
        <v>1092</v>
      </c>
      <c r="CG82" s="47"/>
      <c r="CH82" s="47"/>
      <c r="CI82" s="47"/>
      <c r="CJ82" s="84"/>
      <c r="CK82" s="84"/>
      <c r="CL82" s="83"/>
      <c r="CM82" s="18"/>
      <c r="CN82" s="84"/>
      <c r="CO82" s="84" t="s">
        <v>1092</v>
      </c>
      <c r="CP82" s="84"/>
      <c r="CQ82" s="84"/>
      <c r="CR82" s="84"/>
      <c r="CS82" s="84"/>
      <c r="CT82" s="84" t="s">
        <v>1092</v>
      </c>
      <c r="CU82" s="18" t="s">
        <v>1092</v>
      </c>
      <c r="CV82" s="83"/>
      <c r="CW82" s="84"/>
      <c r="CX82" s="18" t="s">
        <v>1092</v>
      </c>
      <c r="CY82" s="18" t="s">
        <v>1092</v>
      </c>
      <c r="CZ82" s="84"/>
      <c r="DA82" s="66"/>
      <c r="DB82" s="66"/>
      <c r="DC82" s="169"/>
      <c r="DD82" s="65"/>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c r="GP82" s="1"/>
      <c r="GQ82" s="1"/>
      <c r="GR82" s="1"/>
      <c r="GS82" s="1"/>
      <c r="GT82" s="1"/>
      <c r="GU82" s="1"/>
      <c r="GV82" s="1"/>
      <c r="GW82" s="1"/>
      <c r="GX82" s="1"/>
      <c r="GY82" s="1"/>
      <c r="GZ82" s="1"/>
      <c r="HA82" s="1"/>
      <c r="HB82" s="1"/>
      <c r="HC82" s="1"/>
      <c r="HD82" s="1"/>
      <c r="HE82" s="1"/>
      <c r="HF82" s="1"/>
      <c r="HG82" s="1"/>
      <c r="HH82" s="1"/>
      <c r="HI82" s="1"/>
      <c r="HJ82" s="1"/>
      <c r="HK82" s="1"/>
      <c r="HL82" s="1"/>
      <c r="HM82" s="1"/>
      <c r="HN82" s="1"/>
      <c r="HO82" s="1"/>
      <c r="HP82" s="1"/>
      <c r="HQ82" s="1"/>
      <c r="HR82" s="1"/>
      <c r="HS82" s="1"/>
      <c r="HT82" s="1"/>
      <c r="HU82" s="1"/>
      <c r="HV82" s="1"/>
      <c r="HW82" s="1"/>
      <c r="HX82" s="1"/>
      <c r="HY82" s="1"/>
      <c r="HZ82" s="1"/>
      <c r="IA82" s="1"/>
      <c r="IB82" s="1"/>
      <c r="IC82" s="1"/>
      <c r="ID82" s="1"/>
      <c r="IE82" s="1"/>
      <c r="IF82" s="1"/>
      <c r="IG82" s="1"/>
      <c r="IH82" s="1"/>
    </row>
    <row r="83" spans="1:242" s="1" customFormat="1" x14ac:dyDescent="0.2">
      <c r="A83" s="31" t="s">
        <v>824</v>
      </c>
      <c r="B83" s="24">
        <v>1810</v>
      </c>
      <c r="C83" s="19" t="s">
        <v>2122</v>
      </c>
      <c r="D83" s="19" t="s">
        <v>147</v>
      </c>
      <c r="E83" s="24" t="s">
        <v>145</v>
      </c>
      <c r="F83" s="24" t="s">
        <v>146</v>
      </c>
      <c r="G83" s="24" t="s">
        <v>147</v>
      </c>
      <c r="H83" s="24" t="s">
        <v>596</v>
      </c>
      <c r="I83" s="21"/>
      <c r="J83" s="24"/>
      <c r="K83" s="24"/>
      <c r="L83" s="24"/>
      <c r="M83" s="25" t="s">
        <v>218</v>
      </c>
      <c r="N83" s="25"/>
      <c r="O83" s="24" t="s">
        <v>274</v>
      </c>
      <c r="P83" s="24"/>
      <c r="Q83" s="24"/>
      <c r="R83" s="24"/>
      <c r="S83" s="24"/>
      <c r="T83" s="24"/>
      <c r="U83" s="88"/>
      <c r="V83" s="88"/>
      <c r="W83" s="88"/>
      <c r="X83" s="88"/>
      <c r="Y83" s="88"/>
      <c r="Z83" s="88"/>
      <c r="AA83" s="88"/>
      <c r="AB83" s="88"/>
      <c r="AC83" s="88"/>
      <c r="AD83" s="88"/>
      <c r="AE83" s="88"/>
      <c r="AF83" s="88"/>
      <c r="AG83" s="88"/>
      <c r="AH83" s="88"/>
      <c r="AI83" s="89"/>
      <c r="AJ83" s="89"/>
      <c r="AK83" s="89">
        <v>20</v>
      </c>
      <c r="AL83" s="89">
        <v>22</v>
      </c>
      <c r="AM83" s="88"/>
      <c r="AN83" s="88"/>
      <c r="AO83" s="88">
        <v>20</v>
      </c>
      <c r="AP83" s="88"/>
      <c r="AQ83" s="88"/>
      <c r="AR83" s="88"/>
      <c r="AS83" s="88"/>
      <c r="AT83" s="88"/>
      <c r="AU83" s="88"/>
      <c r="AV83" s="88"/>
      <c r="AW83" s="90">
        <f>SUM(U83:AV83)</f>
        <v>62</v>
      </c>
      <c r="AX83" s="23"/>
      <c r="AY83" s="83" t="s">
        <v>961</v>
      </c>
      <c r="AZ83" s="18" t="s">
        <v>1092</v>
      </c>
      <c r="BA83" s="84"/>
      <c r="BB83" s="83"/>
      <c r="BC83" s="83" t="s">
        <v>961</v>
      </c>
      <c r="BD83" s="83" t="s">
        <v>961</v>
      </c>
      <c r="BE83" s="83"/>
      <c r="BF83" s="83"/>
      <c r="BG83" s="47"/>
      <c r="BH83" s="18"/>
      <c r="BI83" s="84"/>
      <c r="BJ83" s="84"/>
      <c r="BK83" s="84"/>
      <c r="BL83" s="84"/>
      <c r="BM83" s="84"/>
      <c r="BN83" s="84"/>
      <c r="BO83" s="83"/>
      <c r="BP83" s="83"/>
      <c r="BQ83" s="83"/>
      <c r="BR83" s="83"/>
      <c r="BS83" s="84" t="s">
        <v>961</v>
      </c>
      <c r="BT83" s="84"/>
      <c r="BU83" s="83"/>
      <c r="BV83" s="18" t="s">
        <v>1092</v>
      </c>
      <c r="BW83" s="84"/>
      <c r="BX83" s="84"/>
      <c r="BY83" s="84"/>
      <c r="BZ83" s="84"/>
      <c r="CA83" s="84"/>
      <c r="CB83" s="84"/>
      <c r="CC83" s="66"/>
      <c r="CD83" s="45"/>
      <c r="CE83" s="45"/>
      <c r="CF83" s="45"/>
      <c r="CG83" s="47"/>
      <c r="CH83" s="47"/>
      <c r="CI83" s="47"/>
      <c r="CJ83" s="84" t="s">
        <v>961</v>
      </c>
      <c r="CK83" s="84"/>
      <c r="CL83" s="83"/>
      <c r="CM83" s="84" t="s">
        <v>961</v>
      </c>
      <c r="CN83" s="84"/>
      <c r="CO83" s="84" t="s">
        <v>1092</v>
      </c>
      <c r="CP83" s="84"/>
      <c r="CQ83" s="84"/>
      <c r="CR83" s="84"/>
      <c r="CS83" s="84"/>
      <c r="CT83" s="84"/>
      <c r="CU83" s="84"/>
      <c r="CV83" s="83"/>
      <c r="CW83" s="84" t="s">
        <v>961</v>
      </c>
      <c r="CX83" s="18" t="s">
        <v>1092</v>
      </c>
      <c r="CY83" s="18" t="s">
        <v>1092</v>
      </c>
      <c r="CZ83" s="84"/>
      <c r="DA83" s="66"/>
      <c r="DB83" s="66"/>
      <c r="DC83" s="169"/>
      <c r="DD83" s="65"/>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c r="GN83" s="2"/>
      <c r="GO83" s="2"/>
      <c r="GP83" s="2"/>
      <c r="GQ83" s="2"/>
      <c r="GR83" s="2"/>
      <c r="GS83" s="2"/>
      <c r="GT83" s="2"/>
      <c r="GU83" s="2"/>
      <c r="GV83" s="2"/>
      <c r="GW83" s="2"/>
      <c r="GX83" s="2"/>
      <c r="GY83" s="2"/>
      <c r="GZ83" s="2"/>
      <c r="HA83" s="2"/>
      <c r="HB83" s="2"/>
      <c r="HC83" s="2"/>
      <c r="HD83" s="2"/>
      <c r="HE83" s="2"/>
      <c r="HF83" s="2"/>
      <c r="HG83" s="2"/>
      <c r="HH83" s="2"/>
      <c r="HI83" s="2"/>
      <c r="HJ83" s="2"/>
      <c r="HK83" s="2"/>
      <c r="HL83" s="2"/>
      <c r="HM83" s="2"/>
      <c r="HN83" s="2"/>
      <c r="HO83" s="2"/>
      <c r="HP83" s="2"/>
      <c r="HQ83" s="2"/>
      <c r="HR83" s="2"/>
      <c r="HS83" s="2"/>
      <c r="HT83" s="2"/>
      <c r="HU83" s="2"/>
      <c r="HV83" s="2"/>
      <c r="HW83" s="2"/>
      <c r="HX83" s="2"/>
      <c r="HY83" s="2"/>
      <c r="HZ83" s="2"/>
      <c r="IA83" s="2"/>
      <c r="IB83" s="2"/>
      <c r="IC83" s="2"/>
      <c r="ID83" s="2"/>
      <c r="IE83" s="2"/>
      <c r="IF83" s="2"/>
      <c r="IG83" s="2"/>
      <c r="IH83" s="2"/>
    </row>
    <row r="84" spans="1:242" ht="51" x14ac:dyDescent="0.2">
      <c r="A84" s="15" t="s">
        <v>291</v>
      </c>
      <c r="B84" s="15">
        <v>1830</v>
      </c>
      <c r="C84" s="82" t="s">
        <v>1464</v>
      </c>
      <c r="D84" s="15" t="s">
        <v>961</v>
      </c>
      <c r="E84" s="15" t="s">
        <v>809</v>
      </c>
      <c r="F84" s="15" t="s">
        <v>810</v>
      </c>
      <c r="G84" s="15" t="s">
        <v>1002</v>
      </c>
      <c r="H84" s="15" t="s">
        <v>464</v>
      </c>
      <c r="I84" s="20" t="s">
        <v>1109</v>
      </c>
      <c r="J84" s="82" t="s">
        <v>1139</v>
      </c>
      <c r="K84" s="82" t="s">
        <v>1140</v>
      </c>
      <c r="L84" s="82" t="s">
        <v>1891</v>
      </c>
      <c r="M84" s="16" t="s">
        <v>218</v>
      </c>
      <c r="N84" s="16" t="s">
        <v>217</v>
      </c>
      <c r="O84" s="15" t="s">
        <v>274</v>
      </c>
      <c r="P84" s="82" t="s">
        <v>1876</v>
      </c>
      <c r="Q84" s="15"/>
      <c r="R84" s="82" t="s">
        <v>1564</v>
      </c>
      <c r="S84" s="15" t="s">
        <v>321</v>
      </c>
      <c r="T84" s="15" t="s">
        <v>67</v>
      </c>
      <c r="U84" s="88"/>
      <c r="V84" s="88"/>
      <c r="W84" s="88"/>
      <c r="X84" s="88"/>
      <c r="Y84" s="88">
        <v>34</v>
      </c>
      <c r="Z84" s="88"/>
      <c r="AA84" s="88">
        <v>30</v>
      </c>
      <c r="AB84" s="88">
        <v>15</v>
      </c>
      <c r="AC84" s="88">
        <v>50</v>
      </c>
      <c r="AD84" s="88"/>
      <c r="AE84" s="88"/>
      <c r="AF84" s="88"/>
      <c r="AG84" s="88"/>
      <c r="AH84" s="88"/>
      <c r="AI84" s="89">
        <v>16</v>
      </c>
      <c r="AJ84" s="89"/>
      <c r="AK84" s="89"/>
      <c r="AL84" s="89">
        <v>20</v>
      </c>
      <c r="AM84" s="88"/>
      <c r="AN84" s="88"/>
      <c r="AO84" s="88"/>
      <c r="AP84" s="88"/>
      <c r="AQ84" s="88"/>
      <c r="AR84" s="88"/>
      <c r="AS84" s="88"/>
      <c r="AT84" s="88"/>
      <c r="AU84" s="88"/>
      <c r="AV84" s="88"/>
      <c r="AW84" s="90">
        <f t="shared" si="4"/>
        <v>165</v>
      </c>
      <c r="AX84" s="23"/>
      <c r="AY84" s="46"/>
      <c r="AZ84" s="18" t="s">
        <v>1092</v>
      </c>
      <c r="BA84" s="84" t="s">
        <v>1102</v>
      </c>
      <c r="BB84" s="83" t="s">
        <v>1638</v>
      </c>
      <c r="BC84" s="83" t="s">
        <v>961</v>
      </c>
      <c r="BD84" s="83" t="s">
        <v>961</v>
      </c>
      <c r="BE84" s="83"/>
      <c r="BF84" s="83"/>
      <c r="BG84" s="47"/>
      <c r="BH84" s="18" t="s">
        <v>1092</v>
      </c>
      <c r="BI84" s="84"/>
      <c r="BJ84" s="84"/>
      <c r="BK84" s="84"/>
      <c r="BL84" s="84"/>
      <c r="BM84" s="18" t="s">
        <v>1092</v>
      </c>
      <c r="BN84" s="84"/>
      <c r="BO84" s="83"/>
      <c r="BP84" s="83"/>
      <c r="BQ84" s="83"/>
      <c r="BR84" s="83"/>
      <c r="BS84" s="84" t="s">
        <v>961</v>
      </c>
      <c r="BT84" s="84"/>
      <c r="BU84" s="83"/>
      <c r="BV84" s="18" t="s">
        <v>1092</v>
      </c>
      <c r="BW84" s="84"/>
      <c r="BX84" s="84"/>
      <c r="BY84" s="84"/>
      <c r="BZ84" s="84"/>
      <c r="CA84" s="84"/>
      <c r="CB84" s="84"/>
      <c r="CC84" s="45" t="s">
        <v>1092</v>
      </c>
      <c r="CD84" s="45" t="s">
        <v>1092</v>
      </c>
      <c r="CE84" s="45" t="s">
        <v>1092</v>
      </c>
      <c r="CF84" s="45" t="s">
        <v>1092</v>
      </c>
      <c r="CG84" s="45" t="s">
        <v>1092</v>
      </c>
      <c r="CH84" s="45" t="s">
        <v>1092</v>
      </c>
      <c r="CI84" s="83" t="s">
        <v>1734</v>
      </c>
      <c r="CJ84" s="84" t="s">
        <v>1092</v>
      </c>
      <c r="CK84" s="211" t="s">
        <v>2254</v>
      </c>
      <c r="CL84" s="83" t="s">
        <v>2169</v>
      </c>
      <c r="CM84" s="84"/>
      <c r="CN84" s="84"/>
      <c r="CO84" s="84" t="s">
        <v>1092</v>
      </c>
      <c r="CP84" s="84" t="s">
        <v>1092</v>
      </c>
      <c r="CQ84" s="84"/>
      <c r="CR84" s="84"/>
      <c r="CS84" s="84" t="s">
        <v>1092</v>
      </c>
      <c r="CT84" s="84"/>
      <c r="CU84" s="84"/>
      <c r="CV84" s="83"/>
      <c r="CW84" s="18" t="s">
        <v>1092</v>
      </c>
      <c r="CX84" s="18" t="s">
        <v>1092</v>
      </c>
      <c r="CY84" s="18" t="s">
        <v>1092</v>
      </c>
      <c r="CZ84" s="84"/>
      <c r="DA84" s="66"/>
      <c r="DB84" s="66"/>
      <c r="DC84" s="169"/>
      <c r="DD84" s="65"/>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c r="GO84" s="1"/>
      <c r="GP84" s="1"/>
      <c r="GQ84" s="1"/>
      <c r="GR84" s="1"/>
      <c r="GS84" s="1"/>
      <c r="GT84" s="1"/>
      <c r="GU84" s="1"/>
      <c r="GV84" s="1"/>
      <c r="GW84" s="1"/>
      <c r="GX84" s="1"/>
      <c r="GY84" s="1"/>
      <c r="GZ84" s="1"/>
      <c r="HA84" s="1"/>
      <c r="HB84" s="1"/>
      <c r="HC84" s="1"/>
      <c r="HD84" s="1"/>
      <c r="HE84" s="1"/>
      <c r="HF84" s="1"/>
      <c r="HG84" s="1"/>
      <c r="HH84" s="1"/>
      <c r="HI84" s="1"/>
      <c r="HJ84" s="1"/>
      <c r="HK84" s="1"/>
      <c r="HL84" s="1"/>
      <c r="HM84" s="1"/>
      <c r="HN84" s="1"/>
      <c r="HO84" s="1"/>
      <c r="HP84" s="1"/>
      <c r="HQ84" s="1"/>
      <c r="HR84" s="1"/>
      <c r="HS84" s="1"/>
      <c r="HT84" s="1"/>
      <c r="HU84" s="1"/>
      <c r="HV84" s="1"/>
      <c r="HW84" s="1"/>
      <c r="HX84" s="1"/>
      <c r="HY84" s="1"/>
      <c r="HZ84" s="1"/>
      <c r="IA84" s="1"/>
      <c r="IB84" s="1"/>
      <c r="IC84" s="1"/>
      <c r="ID84" s="1"/>
      <c r="IE84" s="1"/>
      <c r="IF84" s="1"/>
      <c r="IG84" s="1"/>
      <c r="IH84" s="1"/>
    </row>
    <row r="85" spans="1:242" s="1" customFormat="1" ht="51" x14ac:dyDescent="0.2">
      <c r="A85" s="15" t="s">
        <v>514</v>
      </c>
      <c r="B85" s="15">
        <v>1000</v>
      </c>
      <c r="C85" s="82" t="s">
        <v>1465</v>
      </c>
      <c r="D85" s="15" t="s">
        <v>961</v>
      </c>
      <c r="E85" s="82" t="s">
        <v>1909</v>
      </c>
      <c r="F85" s="15" t="s">
        <v>962</v>
      </c>
      <c r="G85" s="15" t="s">
        <v>963</v>
      </c>
      <c r="H85" s="15" t="s">
        <v>570</v>
      </c>
      <c r="I85" s="20" t="s">
        <v>48</v>
      </c>
      <c r="J85" s="15" t="s">
        <v>524</v>
      </c>
      <c r="K85" s="82" t="s">
        <v>1611</v>
      </c>
      <c r="L85" s="82" t="s">
        <v>1729</v>
      </c>
      <c r="M85" s="16" t="s">
        <v>218</v>
      </c>
      <c r="N85" s="16" t="s">
        <v>217</v>
      </c>
      <c r="O85" s="15" t="s">
        <v>219</v>
      </c>
      <c r="P85" s="15"/>
      <c r="Q85" s="15"/>
      <c r="R85" s="82" t="s">
        <v>1607</v>
      </c>
      <c r="S85" s="15" t="s">
        <v>321</v>
      </c>
      <c r="T85" s="82" t="s">
        <v>67</v>
      </c>
      <c r="U85" s="99">
        <v>30</v>
      </c>
      <c r="V85" s="88">
        <v>8</v>
      </c>
      <c r="W85" s="88"/>
      <c r="X85" s="88"/>
      <c r="Y85" s="88">
        <v>98</v>
      </c>
      <c r="Z85" s="88"/>
      <c r="AA85" s="88">
        <v>93</v>
      </c>
      <c r="AB85" s="88">
        <v>24</v>
      </c>
      <c r="AC85" s="88">
        <v>72</v>
      </c>
      <c r="AD85" s="88"/>
      <c r="AE85" s="88">
        <v>25</v>
      </c>
      <c r="AF85" s="88">
        <v>7</v>
      </c>
      <c r="AG85" s="88"/>
      <c r="AH85" s="88"/>
      <c r="AI85" s="89">
        <v>22</v>
      </c>
      <c r="AJ85" s="89"/>
      <c r="AK85" s="89"/>
      <c r="AL85" s="89">
        <v>20</v>
      </c>
      <c r="AM85" s="88">
        <v>20</v>
      </c>
      <c r="AN85" s="88"/>
      <c r="AO85" s="88"/>
      <c r="AP85" s="88"/>
      <c r="AQ85" s="88"/>
      <c r="AR85" s="88"/>
      <c r="AS85" s="88"/>
      <c r="AT85" s="88"/>
      <c r="AU85" s="88"/>
      <c r="AV85" s="88"/>
      <c r="AW85" s="90">
        <f t="shared" si="4"/>
        <v>419</v>
      </c>
      <c r="AX85" s="23"/>
      <c r="AY85" s="83" t="s">
        <v>1516</v>
      </c>
      <c r="AZ85" s="18" t="s">
        <v>1092</v>
      </c>
      <c r="BA85" s="84" t="s">
        <v>1102</v>
      </c>
      <c r="BB85" s="83"/>
      <c r="BC85" s="83" t="s">
        <v>961</v>
      </c>
      <c r="BD85" s="18" t="s">
        <v>1092</v>
      </c>
      <c r="BE85" s="83"/>
      <c r="BF85" s="83"/>
      <c r="BG85" s="47"/>
      <c r="BH85" s="18" t="s">
        <v>1092</v>
      </c>
      <c r="BI85" s="84"/>
      <c r="BJ85" s="84"/>
      <c r="BK85" s="84"/>
      <c r="BL85" s="84"/>
      <c r="BM85" s="18" t="s">
        <v>1092</v>
      </c>
      <c r="BN85" s="84"/>
      <c r="BO85" s="83"/>
      <c r="BP85" s="83"/>
      <c r="BQ85" s="83"/>
      <c r="BR85" s="83"/>
      <c r="BS85" s="51"/>
      <c r="BT85" s="84"/>
      <c r="BU85" s="19" t="s">
        <v>1530</v>
      </c>
      <c r="BV85" s="84"/>
      <c r="BW85" s="18" t="s">
        <v>1092</v>
      </c>
      <c r="BX85" s="18" t="s">
        <v>1092</v>
      </c>
      <c r="BY85" s="84"/>
      <c r="BZ85" s="84"/>
      <c r="CA85" s="84"/>
      <c r="CB85" s="84"/>
      <c r="CC85" s="45" t="s">
        <v>1092</v>
      </c>
      <c r="CD85" s="45" t="s">
        <v>1092</v>
      </c>
      <c r="CE85" s="45" t="s">
        <v>1092</v>
      </c>
      <c r="CF85" s="45" t="s">
        <v>1092</v>
      </c>
      <c r="CG85" s="45" t="s">
        <v>1092</v>
      </c>
      <c r="CH85" s="45" t="s">
        <v>1092</v>
      </c>
      <c r="CI85" s="45"/>
      <c r="CJ85" s="84" t="s">
        <v>1092</v>
      </c>
      <c r="CK85" s="83" t="s">
        <v>2255</v>
      </c>
      <c r="CL85" s="83"/>
      <c r="CM85" s="84" t="s">
        <v>1092</v>
      </c>
      <c r="CN85" s="84" t="s">
        <v>1092</v>
      </c>
      <c r="CO85" s="84" t="s">
        <v>1092</v>
      </c>
      <c r="CP85" s="84" t="s">
        <v>1092</v>
      </c>
      <c r="CQ85" s="77" t="s">
        <v>1530</v>
      </c>
      <c r="CR85" s="84"/>
      <c r="CS85" s="84"/>
      <c r="CT85" s="84" t="s">
        <v>1092</v>
      </c>
      <c r="CU85" s="84"/>
      <c r="CV85" s="83"/>
      <c r="CW85" s="18" t="s">
        <v>1092</v>
      </c>
      <c r="CX85" s="18" t="s">
        <v>1092</v>
      </c>
      <c r="CY85" s="18" t="s">
        <v>1092</v>
      </c>
      <c r="CZ85" s="84"/>
      <c r="DA85" s="66"/>
      <c r="DB85" s="66"/>
      <c r="DC85" s="169"/>
      <c r="DD85" s="65"/>
    </row>
    <row r="86" spans="1:242" s="1" customFormat="1" x14ac:dyDescent="0.2">
      <c r="A86" s="15" t="s">
        <v>178</v>
      </c>
      <c r="B86" s="15">
        <v>4200</v>
      </c>
      <c r="C86" s="15" t="s">
        <v>538</v>
      </c>
      <c r="D86" s="15"/>
      <c r="E86" s="15" t="s">
        <v>602</v>
      </c>
      <c r="F86" s="15" t="s">
        <v>587</v>
      </c>
      <c r="G86" s="82" t="s">
        <v>1676</v>
      </c>
      <c r="H86" s="15" t="s">
        <v>733</v>
      </c>
      <c r="I86" s="20" t="s">
        <v>539</v>
      </c>
      <c r="J86" s="82" t="s">
        <v>2151</v>
      </c>
      <c r="K86" s="15" t="s">
        <v>797</v>
      </c>
      <c r="L86" s="82" t="s">
        <v>1854</v>
      </c>
      <c r="M86" s="16" t="s">
        <v>964</v>
      </c>
      <c r="N86" s="16" t="s">
        <v>217</v>
      </c>
      <c r="O86" s="15" t="s">
        <v>965</v>
      </c>
      <c r="P86" s="15"/>
      <c r="Q86" s="15"/>
      <c r="R86" s="82" t="s">
        <v>1626</v>
      </c>
      <c r="S86" s="15" t="s">
        <v>339</v>
      </c>
      <c r="T86" s="15" t="s">
        <v>691</v>
      </c>
      <c r="U86" s="88">
        <v>30</v>
      </c>
      <c r="V86" s="88"/>
      <c r="W86" s="88"/>
      <c r="X86" s="88"/>
      <c r="Y86" s="88">
        <v>268</v>
      </c>
      <c r="Z86" s="88">
        <v>36</v>
      </c>
      <c r="AA86" s="88">
        <v>203</v>
      </c>
      <c r="AB86" s="88">
        <v>57</v>
      </c>
      <c r="AC86" s="88">
        <v>29</v>
      </c>
      <c r="AD86" s="88"/>
      <c r="AE86" s="88">
        <v>15</v>
      </c>
      <c r="AF86" s="88">
        <v>5</v>
      </c>
      <c r="AG86" s="88"/>
      <c r="AH86" s="88"/>
      <c r="AI86" s="89">
        <v>40</v>
      </c>
      <c r="AJ86" s="89">
        <v>16</v>
      </c>
      <c r="AK86" s="89"/>
      <c r="AL86" s="89">
        <v>22</v>
      </c>
      <c r="AM86" s="88"/>
      <c r="AN86" s="88"/>
      <c r="AO86" s="88"/>
      <c r="AP86" s="88"/>
      <c r="AQ86" s="88"/>
      <c r="AR86" s="88"/>
      <c r="AS86" s="88"/>
      <c r="AT86" s="88"/>
      <c r="AU86" s="88"/>
      <c r="AV86" s="88"/>
      <c r="AW86" s="90">
        <f t="shared" si="4"/>
        <v>721</v>
      </c>
      <c r="AX86" s="23"/>
      <c r="AY86" s="83" t="s">
        <v>961</v>
      </c>
      <c r="AZ86" s="18" t="s">
        <v>1092</v>
      </c>
      <c r="BA86" s="84" t="s">
        <v>1104</v>
      </c>
      <c r="BB86" s="18" t="s">
        <v>1102</v>
      </c>
      <c r="BC86" s="18" t="s">
        <v>1092</v>
      </c>
      <c r="BD86" s="18" t="s">
        <v>1092</v>
      </c>
      <c r="BE86" s="18" t="s">
        <v>1092</v>
      </c>
      <c r="BF86" s="18" t="s">
        <v>1092</v>
      </c>
      <c r="BG86" s="47"/>
      <c r="BH86" s="18" t="s">
        <v>1092</v>
      </c>
      <c r="BI86" s="18" t="s">
        <v>1092</v>
      </c>
      <c r="BJ86" s="84"/>
      <c r="BK86" s="84"/>
      <c r="BL86" s="18" t="s">
        <v>1092</v>
      </c>
      <c r="BM86" s="84" t="s">
        <v>1092</v>
      </c>
      <c r="BN86" s="84"/>
      <c r="BO86" s="83"/>
      <c r="BP86" s="83"/>
      <c r="BQ86" s="83"/>
      <c r="BR86" s="83"/>
      <c r="BS86" s="84"/>
      <c r="BT86" s="18" t="s">
        <v>1092</v>
      </c>
      <c r="BU86" s="19"/>
      <c r="BV86" s="84"/>
      <c r="BW86" s="18" t="s">
        <v>1092</v>
      </c>
      <c r="BX86" s="18" t="s">
        <v>1092</v>
      </c>
      <c r="BY86" s="84"/>
      <c r="BZ86" s="84"/>
      <c r="CA86" s="84"/>
      <c r="CB86" s="84"/>
      <c r="CC86" s="45" t="s">
        <v>1092</v>
      </c>
      <c r="CD86" s="45" t="s">
        <v>1092</v>
      </c>
      <c r="CE86" s="45" t="s">
        <v>1092</v>
      </c>
      <c r="CF86" s="45" t="s">
        <v>1092</v>
      </c>
      <c r="CG86" s="45" t="s">
        <v>1092</v>
      </c>
      <c r="CH86" s="45" t="s">
        <v>1092</v>
      </c>
      <c r="CI86" s="45"/>
      <c r="CJ86" s="84" t="s">
        <v>1092</v>
      </c>
      <c r="CK86" s="84"/>
      <c r="CL86" s="83"/>
      <c r="CM86" s="84" t="s">
        <v>1092</v>
      </c>
      <c r="CN86" s="84" t="s">
        <v>1092</v>
      </c>
      <c r="CO86" s="84"/>
      <c r="CP86" s="84" t="s">
        <v>1092</v>
      </c>
      <c r="CQ86" s="84" t="s">
        <v>1092</v>
      </c>
      <c r="CR86" s="18" t="s">
        <v>1092</v>
      </c>
      <c r="CS86" s="84"/>
      <c r="CT86" s="84" t="s">
        <v>1092</v>
      </c>
      <c r="CU86" s="18" t="s">
        <v>1092</v>
      </c>
      <c r="CV86" s="83"/>
      <c r="CW86" s="18" t="s">
        <v>1092</v>
      </c>
      <c r="CX86" s="18" t="s">
        <v>1092</v>
      </c>
      <c r="CY86" s="18" t="s">
        <v>1092</v>
      </c>
      <c r="CZ86" s="18" t="s">
        <v>1092</v>
      </c>
      <c r="DA86" s="66"/>
      <c r="DB86" s="66"/>
      <c r="DC86" s="165" t="s">
        <v>1092</v>
      </c>
      <c r="DD86" s="65"/>
    </row>
    <row r="87" spans="1:242" s="1" customFormat="1" ht="25.5" x14ac:dyDescent="0.2">
      <c r="A87" s="15" t="s">
        <v>33</v>
      </c>
      <c r="B87" s="15">
        <v>3200</v>
      </c>
      <c r="C87" s="82" t="s">
        <v>1961</v>
      </c>
      <c r="D87" s="82" t="s">
        <v>1962</v>
      </c>
      <c r="E87" s="15" t="s">
        <v>716</v>
      </c>
      <c r="F87" s="15" t="s">
        <v>717</v>
      </c>
      <c r="G87" s="15" t="s">
        <v>1028</v>
      </c>
      <c r="H87" s="15" t="s">
        <v>343</v>
      </c>
      <c r="I87" s="20" t="s">
        <v>1993</v>
      </c>
      <c r="J87" s="82" t="s">
        <v>2188</v>
      </c>
      <c r="K87" s="82" t="s">
        <v>1404</v>
      </c>
      <c r="L87" s="82" t="s">
        <v>1866</v>
      </c>
      <c r="M87" s="16" t="s">
        <v>1038</v>
      </c>
      <c r="N87" s="16" t="s">
        <v>1037</v>
      </c>
      <c r="O87" s="15" t="s">
        <v>1</v>
      </c>
      <c r="P87" s="82" t="s">
        <v>2155</v>
      </c>
      <c r="Q87" s="48"/>
      <c r="R87" s="82" t="s">
        <v>1753</v>
      </c>
      <c r="S87" s="15" t="s">
        <v>1040</v>
      </c>
      <c r="T87" s="15" t="s">
        <v>70</v>
      </c>
      <c r="U87" s="88">
        <v>30</v>
      </c>
      <c r="V87" s="88"/>
      <c r="W87" s="88"/>
      <c r="X87" s="88"/>
      <c r="Y87" s="88">
        <v>140</v>
      </c>
      <c r="Z87" s="88"/>
      <c r="AA87" s="88">
        <v>168</v>
      </c>
      <c r="AB87" s="88">
        <v>24</v>
      </c>
      <c r="AC87" s="88">
        <v>84</v>
      </c>
      <c r="AD87" s="88"/>
      <c r="AE87" s="88"/>
      <c r="AF87" s="88"/>
      <c r="AG87" s="88"/>
      <c r="AH87" s="88"/>
      <c r="AI87" s="89">
        <v>20</v>
      </c>
      <c r="AJ87" s="89"/>
      <c r="AK87" s="89"/>
      <c r="AL87" s="89"/>
      <c r="AM87" s="88"/>
      <c r="AN87" s="88"/>
      <c r="AO87" s="88">
        <v>40</v>
      </c>
      <c r="AP87" s="88"/>
      <c r="AQ87" s="88"/>
      <c r="AR87" s="88"/>
      <c r="AS87" s="88"/>
      <c r="AT87" s="88"/>
      <c r="AU87" s="88"/>
      <c r="AV87" s="88"/>
      <c r="AW87" s="90">
        <f t="shared" si="4"/>
        <v>506</v>
      </c>
      <c r="AX87" s="23">
        <f>SUM(AW87:AW88)</f>
        <v>664</v>
      </c>
      <c r="AY87" s="83" t="s">
        <v>961</v>
      </c>
      <c r="AZ87" s="18" t="s">
        <v>1092</v>
      </c>
      <c r="BA87" s="84" t="s">
        <v>1103</v>
      </c>
      <c r="BB87" s="18" t="s">
        <v>1102</v>
      </c>
      <c r="BC87" s="18" t="s">
        <v>1092</v>
      </c>
      <c r="BD87" s="18" t="s">
        <v>1092</v>
      </c>
      <c r="BE87" s="83" t="s">
        <v>1524</v>
      </c>
      <c r="BF87" s="83"/>
      <c r="BG87" s="47"/>
      <c r="BH87" s="18" t="s">
        <v>1092</v>
      </c>
      <c r="BI87" s="18" t="s">
        <v>1092</v>
      </c>
      <c r="BJ87" s="84"/>
      <c r="BK87" s="84"/>
      <c r="BL87" s="18" t="s">
        <v>1092</v>
      </c>
      <c r="BM87" s="18" t="s">
        <v>1092</v>
      </c>
      <c r="BN87" s="84"/>
      <c r="BO87" s="83"/>
      <c r="BP87" s="83"/>
      <c r="BQ87" s="83"/>
      <c r="BR87" s="83"/>
      <c r="BS87" s="84" t="s">
        <v>961</v>
      </c>
      <c r="BT87" s="84"/>
      <c r="BU87" s="83"/>
      <c r="BV87" s="84"/>
      <c r="BW87" s="18" t="s">
        <v>1092</v>
      </c>
      <c r="BX87" s="18" t="s">
        <v>1092</v>
      </c>
      <c r="BY87" s="84"/>
      <c r="BZ87" s="84"/>
      <c r="CA87" s="84"/>
      <c r="CB87" s="84"/>
      <c r="CC87" s="45" t="s">
        <v>1092</v>
      </c>
      <c r="CD87" s="45" t="s">
        <v>1092</v>
      </c>
      <c r="CE87" s="47"/>
      <c r="CF87" s="47"/>
      <c r="CG87" s="47"/>
      <c r="CH87" s="47"/>
      <c r="CI87" s="47"/>
      <c r="CJ87" s="84" t="s">
        <v>1092</v>
      </c>
      <c r="CK87" s="84"/>
      <c r="CL87" s="83"/>
      <c r="CM87" s="84" t="s">
        <v>1092</v>
      </c>
      <c r="CN87" s="18" t="s">
        <v>1092</v>
      </c>
      <c r="CO87" s="84" t="s">
        <v>1092</v>
      </c>
      <c r="CP87" s="84" t="s">
        <v>1092</v>
      </c>
      <c r="CQ87" s="84"/>
      <c r="CR87" s="84"/>
      <c r="CS87" s="84"/>
      <c r="CT87" s="84" t="s">
        <v>1092</v>
      </c>
      <c r="CU87" s="74" t="s">
        <v>1092</v>
      </c>
      <c r="CV87" s="19" t="s">
        <v>1548</v>
      </c>
      <c r="CW87" s="18" t="s">
        <v>1092</v>
      </c>
      <c r="CX87" s="18" t="s">
        <v>1092</v>
      </c>
      <c r="CY87" s="18" t="s">
        <v>1092</v>
      </c>
      <c r="CZ87" s="18"/>
      <c r="DA87" s="66"/>
      <c r="DB87" s="45" t="s">
        <v>1092</v>
      </c>
      <c r="DC87" s="165"/>
      <c r="DD87" s="65"/>
    </row>
    <row r="88" spans="1:242" s="1" customFormat="1" x14ac:dyDescent="0.2">
      <c r="A88" s="24" t="s">
        <v>33</v>
      </c>
      <c r="B88" s="24">
        <v>3210</v>
      </c>
      <c r="C88" s="19" t="s">
        <v>1961</v>
      </c>
      <c r="D88" s="83" t="s">
        <v>588</v>
      </c>
      <c r="E88" s="24" t="s">
        <v>632</v>
      </c>
      <c r="F88" s="24" t="s">
        <v>633</v>
      </c>
      <c r="G88" s="24" t="s">
        <v>588</v>
      </c>
      <c r="H88" s="19" t="s">
        <v>1413</v>
      </c>
      <c r="I88" s="83"/>
      <c r="J88" s="24"/>
      <c r="K88" s="24"/>
      <c r="L88" s="24"/>
      <c r="M88" s="25" t="s">
        <v>1038</v>
      </c>
      <c r="N88" s="25"/>
      <c r="O88" s="24" t="s">
        <v>1</v>
      </c>
      <c r="P88" s="24"/>
      <c r="Q88" s="24"/>
      <c r="R88" s="24"/>
      <c r="S88" s="24"/>
      <c r="T88" s="24"/>
      <c r="U88" s="88"/>
      <c r="V88" s="88"/>
      <c r="W88" s="88"/>
      <c r="X88" s="88"/>
      <c r="Y88" s="88">
        <v>49</v>
      </c>
      <c r="Z88" s="88"/>
      <c r="AA88" s="88">
        <v>36</v>
      </c>
      <c r="AB88" s="88">
        <v>12</v>
      </c>
      <c r="AC88" s="88">
        <v>48</v>
      </c>
      <c r="AD88" s="88"/>
      <c r="AE88" s="88"/>
      <c r="AF88" s="88"/>
      <c r="AG88" s="88"/>
      <c r="AH88" s="88"/>
      <c r="AI88" s="89">
        <v>13</v>
      </c>
      <c r="AJ88" s="89"/>
      <c r="AK88" s="89"/>
      <c r="AL88" s="89"/>
      <c r="AM88" s="88"/>
      <c r="AN88" s="88"/>
      <c r="AO88" s="88"/>
      <c r="AP88" s="88"/>
      <c r="AQ88" s="88"/>
      <c r="AR88" s="88"/>
      <c r="AS88" s="88"/>
      <c r="AT88" s="88"/>
      <c r="AU88" s="88"/>
      <c r="AV88" s="88"/>
      <c r="AW88" s="90">
        <f t="shared" si="4"/>
        <v>158</v>
      </c>
      <c r="AX88" s="23"/>
      <c r="AY88" s="83" t="s">
        <v>961</v>
      </c>
      <c r="AZ88" s="18" t="s">
        <v>1092</v>
      </c>
      <c r="BA88" s="84"/>
      <c r="BB88" s="83"/>
      <c r="BC88" s="83" t="s">
        <v>961</v>
      </c>
      <c r="BD88" s="83" t="s">
        <v>961</v>
      </c>
      <c r="BE88" s="83"/>
      <c r="BF88" s="83"/>
      <c r="BG88" s="47"/>
      <c r="BH88" s="18" t="s">
        <v>1092</v>
      </c>
      <c r="BI88" s="84"/>
      <c r="BJ88" s="84"/>
      <c r="BK88" s="84"/>
      <c r="BL88" s="84"/>
      <c r="BM88" s="18" t="s">
        <v>1092</v>
      </c>
      <c r="BN88" s="84"/>
      <c r="BO88" s="83"/>
      <c r="BP88" s="83"/>
      <c r="BQ88" s="83"/>
      <c r="BR88" s="83"/>
      <c r="BS88" s="84" t="s">
        <v>961</v>
      </c>
      <c r="BT88" s="84"/>
      <c r="BU88" s="83"/>
      <c r="BV88" s="63"/>
      <c r="BW88" s="18" t="s">
        <v>1092</v>
      </c>
      <c r="BX88" s="84"/>
      <c r="BY88" s="18"/>
      <c r="BZ88" s="18"/>
      <c r="CA88" s="18"/>
      <c r="CB88" s="18"/>
      <c r="CC88" s="45" t="s">
        <v>1092</v>
      </c>
      <c r="CD88" s="45" t="s">
        <v>1092</v>
      </c>
      <c r="CE88" s="47"/>
      <c r="CF88" s="47"/>
      <c r="CG88" s="47"/>
      <c r="CH88" s="47"/>
      <c r="CI88" s="47"/>
      <c r="CJ88" s="84" t="s">
        <v>1092</v>
      </c>
      <c r="CK88" s="84"/>
      <c r="CL88" s="83"/>
      <c r="CM88" s="84" t="s">
        <v>1092</v>
      </c>
      <c r="CN88" s="84"/>
      <c r="CO88" s="84"/>
      <c r="CP88" s="84"/>
      <c r="CQ88" s="84"/>
      <c r="CR88" s="84"/>
      <c r="CS88" s="84"/>
      <c r="CT88" s="84" t="s">
        <v>1092</v>
      </c>
      <c r="CU88" s="18" t="s">
        <v>1092</v>
      </c>
      <c r="CV88" s="83"/>
      <c r="CW88" s="84" t="s">
        <v>1092</v>
      </c>
      <c r="CX88" s="18" t="s">
        <v>1092</v>
      </c>
      <c r="CY88" s="18" t="s">
        <v>1092</v>
      </c>
      <c r="CZ88" s="84"/>
      <c r="DA88" s="66"/>
      <c r="DB88" s="45" t="s">
        <v>1092</v>
      </c>
      <c r="DC88" s="165"/>
      <c r="DD88" s="65"/>
    </row>
    <row r="89" spans="1:242" s="1" customFormat="1" ht="40.15" customHeight="1" x14ac:dyDescent="0.2">
      <c r="A89" s="15" t="s">
        <v>955</v>
      </c>
      <c r="B89" s="15">
        <v>3440</v>
      </c>
      <c r="C89" s="15" t="s">
        <v>888</v>
      </c>
      <c r="D89" s="15" t="s">
        <v>961</v>
      </c>
      <c r="E89" s="15" t="s">
        <v>889</v>
      </c>
      <c r="F89" s="15" t="s">
        <v>761</v>
      </c>
      <c r="G89" s="82" t="s">
        <v>1666</v>
      </c>
      <c r="H89" s="15" t="s">
        <v>564</v>
      </c>
      <c r="I89" s="21" t="s">
        <v>25</v>
      </c>
      <c r="J89" s="82" t="s">
        <v>1801</v>
      </c>
      <c r="K89" s="82" t="s">
        <v>1602</v>
      </c>
      <c r="L89" s="15" t="s">
        <v>76</v>
      </c>
      <c r="M89" s="16" t="s">
        <v>964</v>
      </c>
      <c r="N89" s="29" t="s">
        <v>1622</v>
      </c>
      <c r="O89" s="15" t="s">
        <v>965</v>
      </c>
      <c r="P89" s="82" t="s">
        <v>1828</v>
      </c>
      <c r="Q89" s="82" t="s">
        <v>1827</v>
      </c>
      <c r="R89" s="82" t="s">
        <v>1948</v>
      </c>
      <c r="S89" s="15" t="s">
        <v>966</v>
      </c>
      <c r="T89" s="15" t="s">
        <v>69</v>
      </c>
      <c r="U89" s="88"/>
      <c r="V89" s="88"/>
      <c r="W89" s="88"/>
      <c r="X89" s="88"/>
      <c r="Y89" s="88">
        <v>40</v>
      </c>
      <c r="Z89" s="88"/>
      <c r="AA89" s="88"/>
      <c r="AB89" s="88">
        <v>90</v>
      </c>
      <c r="AC89" s="88"/>
      <c r="AD89" s="88"/>
      <c r="AE89" s="88">
        <v>15</v>
      </c>
      <c r="AF89" s="88">
        <v>18</v>
      </c>
      <c r="AG89" s="88"/>
      <c r="AH89" s="88"/>
      <c r="AI89" s="89"/>
      <c r="AJ89" s="89">
        <v>20</v>
      </c>
      <c r="AK89" s="89"/>
      <c r="AL89" s="89"/>
      <c r="AM89" s="88"/>
      <c r="AN89" s="88"/>
      <c r="AO89" s="88"/>
      <c r="AP89" s="88"/>
      <c r="AQ89" s="88"/>
      <c r="AR89" s="88"/>
      <c r="AS89" s="88"/>
      <c r="AT89" s="88"/>
      <c r="AU89" s="88"/>
      <c r="AV89" s="88"/>
      <c r="AW89" s="90">
        <f t="shared" si="4"/>
        <v>183</v>
      </c>
      <c r="AX89" s="23"/>
      <c r="AY89" s="83" t="s">
        <v>961</v>
      </c>
      <c r="AZ89" s="18" t="s">
        <v>1092</v>
      </c>
      <c r="BA89" s="84" t="s">
        <v>1102</v>
      </c>
      <c r="BB89" s="83"/>
      <c r="BC89" s="83" t="s">
        <v>961</v>
      </c>
      <c r="BD89" s="19" t="s">
        <v>1526</v>
      </c>
      <c r="BE89" s="83" t="s">
        <v>1525</v>
      </c>
      <c r="BF89" s="83"/>
      <c r="BG89" s="47"/>
      <c r="BH89" s="84"/>
      <c r="BI89" s="84"/>
      <c r="BJ89" s="84"/>
      <c r="BK89" s="18" t="s">
        <v>1092</v>
      </c>
      <c r="BL89" s="84"/>
      <c r="BM89" s="84"/>
      <c r="BN89" s="84"/>
      <c r="BO89" s="70" t="s">
        <v>2040</v>
      </c>
      <c r="BP89" s="19"/>
      <c r="BQ89" s="19"/>
      <c r="BR89" s="19"/>
      <c r="BS89" s="84" t="s">
        <v>961</v>
      </c>
      <c r="BT89" s="84"/>
      <c r="BU89" s="83"/>
      <c r="BV89" s="18" t="s">
        <v>1092</v>
      </c>
      <c r="BW89" s="84"/>
      <c r="BX89" s="84"/>
      <c r="BY89" s="84"/>
      <c r="BZ89" s="84"/>
      <c r="CA89" s="84"/>
      <c r="CB89" s="84" t="s">
        <v>1092</v>
      </c>
      <c r="CC89" s="18" t="s">
        <v>1092</v>
      </c>
      <c r="CD89" s="47"/>
      <c r="CE89" s="47"/>
      <c r="CF89" s="47"/>
      <c r="CG89" s="47"/>
      <c r="CH89" s="47"/>
      <c r="CI89" s="47"/>
      <c r="CJ89" s="70" t="s">
        <v>1911</v>
      </c>
      <c r="CK89" s="84"/>
      <c r="CL89" s="83"/>
      <c r="CM89" s="84" t="s">
        <v>1092</v>
      </c>
      <c r="CN89" s="84" t="s">
        <v>1092</v>
      </c>
      <c r="CO89" s="84"/>
      <c r="CP89" s="84"/>
      <c r="CQ89" s="147" t="s">
        <v>1912</v>
      </c>
      <c r="CR89" s="84" t="s">
        <v>1092</v>
      </c>
      <c r="CS89" s="84"/>
      <c r="CT89" s="84" t="s">
        <v>1092</v>
      </c>
      <c r="CU89" s="84"/>
      <c r="CV89" s="83"/>
      <c r="CW89" s="18" t="s">
        <v>1092</v>
      </c>
      <c r="CX89" s="18" t="s">
        <v>1092</v>
      </c>
      <c r="CY89" s="18" t="s">
        <v>1092</v>
      </c>
      <c r="CZ89" s="84"/>
      <c r="DA89" s="66"/>
      <c r="DB89" s="45" t="s">
        <v>1092</v>
      </c>
      <c r="DC89" s="165"/>
      <c r="DD89" s="65"/>
    </row>
    <row r="90" spans="1:242" s="1" customFormat="1" ht="38.25" x14ac:dyDescent="0.2">
      <c r="A90" s="28" t="s">
        <v>181</v>
      </c>
      <c r="B90" s="15">
        <v>6200</v>
      </c>
      <c r="C90" s="82" t="s">
        <v>2192</v>
      </c>
      <c r="D90" s="82" t="s">
        <v>1466</v>
      </c>
      <c r="E90" s="82" t="s">
        <v>2278</v>
      </c>
      <c r="F90" s="28" t="s">
        <v>1046</v>
      </c>
      <c r="G90" s="82" t="s">
        <v>512</v>
      </c>
      <c r="H90" s="82" t="s">
        <v>1419</v>
      </c>
      <c r="I90" s="20" t="s">
        <v>794</v>
      </c>
      <c r="J90" s="15" t="s">
        <v>131</v>
      </c>
      <c r="K90" s="82" t="s">
        <v>1778</v>
      </c>
      <c r="L90" s="15" t="s">
        <v>1045</v>
      </c>
      <c r="M90" s="29" t="s">
        <v>1038</v>
      </c>
      <c r="N90" s="29" t="s">
        <v>1037</v>
      </c>
      <c r="O90" s="15" t="s">
        <v>276</v>
      </c>
      <c r="P90" s="44" t="s">
        <v>2004</v>
      </c>
      <c r="Q90" s="15"/>
      <c r="R90" s="82" t="s">
        <v>1839</v>
      </c>
      <c r="S90" s="15" t="s">
        <v>1040</v>
      </c>
      <c r="T90" s="15" t="s">
        <v>70</v>
      </c>
      <c r="U90" s="88">
        <v>75</v>
      </c>
      <c r="V90" s="88"/>
      <c r="W90" s="88"/>
      <c r="X90" s="88"/>
      <c r="Y90" s="88">
        <v>108</v>
      </c>
      <c r="Z90" s="88">
        <v>146</v>
      </c>
      <c r="AA90" s="88">
        <v>97</v>
      </c>
      <c r="AB90" s="88">
        <v>67</v>
      </c>
      <c r="AC90" s="88">
        <v>78</v>
      </c>
      <c r="AD90" s="88"/>
      <c r="AE90" s="88"/>
      <c r="AF90" s="88"/>
      <c r="AG90" s="88"/>
      <c r="AH90" s="88"/>
      <c r="AI90" s="89">
        <v>70</v>
      </c>
      <c r="AJ90" s="89">
        <v>35</v>
      </c>
      <c r="AK90" s="89"/>
      <c r="AL90" s="89">
        <v>20</v>
      </c>
      <c r="AM90" s="88"/>
      <c r="AN90" s="88"/>
      <c r="AO90" s="88"/>
      <c r="AP90" s="88"/>
      <c r="AQ90" s="88"/>
      <c r="AR90" s="88"/>
      <c r="AS90" s="88"/>
      <c r="AT90" s="88"/>
      <c r="AU90" s="88"/>
      <c r="AV90" s="88"/>
      <c r="AW90" s="90">
        <f>SUM(U90:AV90)</f>
        <v>696</v>
      </c>
      <c r="AX90" s="23">
        <f>SUM(AW90:AW91)</f>
        <v>781</v>
      </c>
      <c r="AY90" s="83"/>
      <c r="AZ90" s="18" t="s">
        <v>1092</v>
      </c>
      <c r="BA90" s="18" t="s">
        <v>1418</v>
      </c>
      <c r="BB90" s="18" t="s">
        <v>1152</v>
      </c>
      <c r="BC90" s="83"/>
      <c r="BD90" s="19"/>
      <c r="BE90" s="83" t="s">
        <v>1304</v>
      </c>
      <c r="BF90" s="83"/>
      <c r="BG90" s="47"/>
      <c r="BH90" s="18" t="s">
        <v>1092</v>
      </c>
      <c r="BI90" s="84"/>
      <c r="BJ90" s="18" t="s">
        <v>1092</v>
      </c>
      <c r="BK90" s="18"/>
      <c r="BL90" s="18" t="s">
        <v>1092</v>
      </c>
      <c r="BM90" s="18" t="s">
        <v>1092</v>
      </c>
      <c r="BN90" s="84"/>
      <c r="BO90" s="19" t="s">
        <v>2010</v>
      </c>
      <c r="BP90" s="19"/>
      <c r="BQ90" s="18" t="s">
        <v>1092</v>
      </c>
      <c r="BR90" s="18"/>
      <c r="BS90" s="84"/>
      <c r="BT90" s="84" t="s">
        <v>1092</v>
      </c>
      <c r="BU90" s="83"/>
      <c r="BV90" s="18"/>
      <c r="BW90" s="18" t="s">
        <v>1092</v>
      </c>
      <c r="BX90" s="18" t="s">
        <v>1092</v>
      </c>
      <c r="BY90" s="84"/>
      <c r="BZ90" s="84"/>
      <c r="CA90" s="84"/>
      <c r="CB90" s="84"/>
      <c r="CC90" s="18" t="s">
        <v>1092</v>
      </c>
      <c r="CD90" s="45" t="s">
        <v>1092</v>
      </c>
      <c r="CE90" s="47"/>
      <c r="CF90" s="47"/>
      <c r="CG90" s="47"/>
      <c r="CH90" s="47"/>
      <c r="CI90" s="47"/>
      <c r="CJ90" s="18" t="s">
        <v>1092</v>
      </c>
      <c r="CK90" s="18"/>
      <c r="CL90" s="83"/>
      <c r="CM90" s="18" t="s">
        <v>1092</v>
      </c>
      <c r="CN90" s="18" t="s">
        <v>1092</v>
      </c>
      <c r="CO90" s="84" t="s">
        <v>1092</v>
      </c>
      <c r="CP90" s="84" t="s">
        <v>1092</v>
      </c>
      <c r="CQ90" s="84" t="s">
        <v>1092</v>
      </c>
      <c r="CR90" s="84" t="s">
        <v>1092</v>
      </c>
      <c r="CS90" s="84"/>
      <c r="CT90" s="84" t="s">
        <v>1092</v>
      </c>
      <c r="CU90" s="18" t="s">
        <v>2224</v>
      </c>
      <c r="CV90" s="19" t="s">
        <v>2226</v>
      </c>
      <c r="CW90" s="136" t="s">
        <v>1092</v>
      </c>
      <c r="CX90" s="18" t="s">
        <v>1092</v>
      </c>
      <c r="CY90" s="18" t="s">
        <v>1092</v>
      </c>
      <c r="CZ90" s="84"/>
      <c r="DA90" s="66"/>
      <c r="DB90" s="45" t="s">
        <v>1092</v>
      </c>
      <c r="DC90" s="165"/>
      <c r="DD90" s="65"/>
    </row>
    <row r="91" spans="1:242" s="1" customFormat="1" ht="38.25" x14ac:dyDescent="0.2">
      <c r="A91" s="24" t="s">
        <v>181</v>
      </c>
      <c r="B91" s="24">
        <v>2930</v>
      </c>
      <c r="C91" s="82" t="s">
        <v>2192</v>
      </c>
      <c r="D91" s="19" t="s">
        <v>1467</v>
      </c>
      <c r="E91" s="19" t="s">
        <v>2043</v>
      </c>
      <c r="F91" s="24" t="s">
        <v>934</v>
      </c>
      <c r="G91" s="24" t="s">
        <v>363</v>
      </c>
      <c r="H91" s="24" t="s">
        <v>935</v>
      </c>
      <c r="I91" s="83"/>
      <c r="J91" s="24"/>
      <c r="K91" s="24"/>
      <c r="L91" s="24"/>
      <c r="M91" s="25" t="s">
        <v>1038</v>
      </c>
      <c r="N91" s="25"/>
      <c r="O91" s="24" t="s">
        <v>276</v>
      </c>
      <c r="P91" s="24"/>
      <c r="Q91" s="24"/>
      <c r="R91" s="24"/>
      <c r="S91" s="24"/>
      <c r="T91" s="24"/>
      <c r="U91" s="88"/>
      <c r="V91" s="88"/>
      <c r="W91" s="88"/>
      <c r="X91" s="88"/>
      <c r="Y91" s="88"/>
      <c r="Z91" s="88">
        <v>38</v>
      </c>
      <c r="AA91" s="88"/>
      <c r="AB91" s="88"/>
      <c r="AC91" s="88">
        <v>27</v>
      </c>
      <c r="AD91" s="88"/>
      <c r="AE91" s="88"/>
      <c r="AF91" s="88"/>
      <c r="AG91" s="88"/>
      <c r="AH91" s="88"/>
      <c r="AI91" s="89"/>
      <c r="AJ91" s="89"/>
      <c r="AK91" s="89"/>
      <c r="AL91" s="89">
        <v>20</v>
      </c>
      <c r="AM91" s="88"/>
      <c r="AN91" s="88"/>
      <c r="AO91" s="88"/>
      <c r="AP91" s="88"/>
      <c r="AQ91" s="88"/>
      <c r="AR91" s="88"/>
      <c r="AS91" s="88"/>
      <c r="AT91" s="88"/>
      <c r="AU91" s="88"/>
      <c r="AV91" s="88"/>
      <c r="AW91" s="90">
        <f>SUM(U91:AV91)</f>
        <v>85</v>
      </c>
      <c r="AX91" s="23"/>
      <c r="AY91" s="83" t="s">
        <v>961</v>
      </c>
      <c r="AZ91" s="18" t="s">
        <v>1092</v>
      </c>
      <c r="BA91" s="83"/>
      <c r="BB91" s="83"/>
      <c r="BC91" s="83" t="s">
        <v>961</v>
      </c>
      <c r="BD91" s="83" t="s">
        <v>961</v>
      </c>
      <c r="BE91" s="83"/>
      <c r="BF91" s="83"/>
      <c r="BG91" s="47"/>
      <c r="BH91" s="18"/>
      <c r="BI91" s="84"/>
      <c r="BJ91" s="84"/>
      <c r="BK91" s="84"/>
      <c r="BL91" s="84"/>
      <c r="BM91" s="84"/>
      <c r="BN91" s="84"/>
      <c r="BO91" s="83"/>
      <c r="BP91" s="83"/>
      <c r="BQ91" s="83"/>
      <c r="BR91" s="83"/>
      <c r="BS91" s="84" t="s">
        <v>961</v>
      </c>
      <c r="BT91" s="84"/>
      <c r="BU91" s="83"/>
      <c r="BV91" s="18" t="s">
        <v>1092</v>
      </c>
      <c r="BW91" s="84"/>
      <c r="BX91" s="84"/>
      <c r="BY91" s="84"/>
      <c r="BZ91" s="84"/>
      <c r="CA91" s="84"/>
      <c r="CB91" s="84"/>
      <c r="CC91" s="66"/>
      <c r="CD91" s="45" t="s">
        <v>1092</v>
      </c>
      <c r="CE91" s="47"/>
      <c r="CF91" s="47"/>
      <c r="CG91" s="47"/>
      <c r="CH91" s="47"/>
      <c r="CI91" s="47"/>
      <c r="CJ91" s="84" t="s">
        <v>1092</v>
      </c>
      <c r="CK91" s="84"/>
      <c r="CL91" s="83"/>
      <c r="CM91" s="84"/>
      <c r="CN91" s="18"/>
      <c r="CO91" s="84"/>
      <c r="CP91" s="84" t="s">
        <v>961</v>
      </c>
      <c r="CQ91" s="84"/>
      <c r="CR91" s="84"/>
      <c r="CS91" s="84"/>
      <c r="CT91" s="84" t="s">
        <v>1092</v>
      </c>
      <c r="CU91" s="204" t="s">
        <v>2225</v>
      </c>
      <c r="CV91" s="19" t="s">
        <v>2226</v>
      </c>
      <c r="CW91" s="84" t="s">
        <v>1092</v>
      </c>
      <c r="CX91" s="18" t="s">
        <v>1092</v>
      </c>
      <c r="CY91" s="18" t="s">
        <v>1092</v>
      </c>
      <c r="CZ91" s="84"/>
      <c r="DA91" s="66"/>
      <c r="DB91" s="45" t="s">
        <v>1092</v>
      </c>
      <c r="DC91" s="165"/>
      <c r="DD91" s="65"/>
    </row>
    <row r="92" spans="1:242" s="48" customFormat="1" ht="25.5" x14ac:dyDescent="0.2">
      <c r="A92" s="28" t="s">
        <v>730</v>
      </c>
      <c r="B92" s="82">
        <v>2940</v>
      </c>
      <c r="C92" s="82" t="s">
        <v>2193</v>
      </c>
      <c r="D92" s="82" t="s">
        <v>1468</v>
      </c>
      <c r="E92" s="82" t="s">
        <v>1044</v>
      </c>
      <c r="F92" s="82" t="s">
        <v>656</v>
      </c>
      <c r="G92" s="82" t="s">
        <v>35</v>
      </c>
      <c r="H92" s="82" t="s">
        <v>36</v>
      </c>
      <c r="I92" s="20" t="s">
        <v>794</v>
      </c>
      <c r="J92" s="82" t="s">
        <v>131</v>
      </c>
      <c r="K92" s="82" t="s">
        <v>1778</v>
      </c>
      <c r="L92" s="82" t="s">
        <v>1045</v>
      </c>
      <c r="M92" s="29" t="s">
        <v>1038</v>
      </c>
      <c r="N92" s="29" t="s">
        <v>1037</v>
      </c>
      <c r="O92" s="82" t="s">
        <v>276</v>
      </c>
      <c r="P92" s="82" t="s">
        <v>2004</v>
      </c>
      <c r="Q92" s="82"/>
      <c r="R92" s="82" t="s">
        <v>1839</v>
      </c>
      <c r="S92" s="82" t="s">
        <v>1040</v>
      </c>
      <c r="T92" s="82" t="s">
        <v>70</v>
      </c>
      <c r="U92" s="88"/>
      <c r="V92" s="88"/>
      <c r="W92" s="88"/>
      <c r="X92" s="88"/>
      <c r="Y92" s="88"/>
      <c r="Z92" s="88">
        <v>54</v>
      </c>
      <c r="AA92" s="88"/>
      <c r="AB92" s="88"/>
      <c r="AC92" s="88">
        <v>30</v>
      </c>
      <c r="AD92" s="88"/>
      <c r="AE92" s="88"/>
      <c r="AF92" s="88"/>
      <c r="AG92" s="88"/>
      <c r="AH92" s="88"/>
      <c r="AI92" s="89"/>
      <c r="AJ92" s="89"/>
      <c r="AK92" s="89"/>
      <c r="AL92" s="89">
        <v>20</v>
      </c>
      <c r="AM92" s="88"/>
      <c r="AN92" s="88">
        <v>6</v>
      </c>
      <c r="AO92" s="88"/>
      <c r="AP92" s="88"/>
      <c r="AQ92" s="88"/>
      <c r="AR92" s="88"/>
      <c r="AS92" s="88"/>
      <c r="AT92" s="88"/>
      <c r="AU92" s="88"/>
      <c r="AV92" s="88"/>
      <c r="AW92" s="90">
        <f>SUM(U92:AV92)</f>
        <v>110</v>
      </c>
      <c r="AX92" s="23">
        <f>SUM(AW92:AW93)</f>
        <v>228</v>
      </c>
      <c r="AY92" s="83" t="s">
        <v>961</v>
      </c>
      <c r="AZ92" s="18" t="s">
        <v>1092</v>
      </c>
      <c r="BA92" s="83"/>
      <c r="BB92" s="83"/>
      <c r="BC92" s="83" t="s">
        <v>961</v>
      </c>
      <c r="BD92" s="83" t="s">
        <v>961</v>
      </c>
      <c r="BE92" s="83" t="s">
        <v>1304</v>
      </c>
      <c r="BF92" s="83"/>
      <c r="BG92" s="47"/>
      <c r="BH92" s="18" t="s">
        <v>1092</v>
      </c>
      <c r="BI92" s="84"/>
      <c r="BJ92" s="84"/>
      <c r="BK92" s="84"/>
      <c r="BL92" s="84"/>
      <c r="BM92" s="84"/>
      <c r="BN92" s="84"/>
      <c r="BO92" s="83"/>
      <c r="BP92" s="83"/>
      <c r="BQ92" s="83"/>
      <c r="BR92" s="83"/>
      <c r="BS92" s="84" t="s">
        <v>961</v>
      </c>
      <c r="BT92" s="84"/>
      <c r="BU92" s="83"/>
      <c r="BV92" s="18" t="s">
        <v>1092</v>
      </c>
      <c r="BW92" s="84"/>
      <c r="BX92" s="84"/>
      <c r="BY92" s="84" t="s">
        <v>1092</v>
      </c>
      <c r="BZ92" s="84"/>
      <c r="CA92" s="83" t="s">
        <v>1936</v>
      </c>
      <c r="CB92" s="84"/>
      <c r="CC92" s="66"/>
      <c r="CD92" s="45" t="s">
        <v>1092</v>
      </c>
      <c r="CE92" s="47"/>
      <c r="CF92" s="47"/>
      <c r="CG92" s="47"/>
      <c r="CH92" s="47"/>
      <c r="CI92" s="47"/>
      <c r="CJ92" s="18" t="s">
        <v>1092</v>
      </c>
      <c r="CK92" s="18"/>
      <c r="CL92" s="83"/>
      <c r="CM92" s="84" t="s">
        <v>1092</v>
      </c>
      <c r="CN92" s="18" t="s">
        <v>1092</v>
      </c>
      <c r="CO92" s="84"/>
      <c r="CP92" s="84"/>
      <c r="CQ92" s="84"/>
      <c r="CR92" s="84"/>
      <c r="CS92" s="84"/>
      <c r="CT92" s="84" t="s">
        <v>1092</v>
      </c>
      <c r="CU92" s="84"/>
      <c r="CV92" s="83"/>
      <c r="CW92" s="18" t="s">
        <v>1092</v>
      </c>
      <c r="CX92" s="18" t="s">
        <v>1092</v>
      </c>
      <c r="CY92" s="18" t="s">
        <v>1092</v>
      </c>
      <c r="CZ92" s="84"/>
      <c r="DA92" s="66"/>
      <c r="DB92" s="66"/>
      <c r="DC92" s="169"/>
      <c r="DD92" s="65"/>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c r="GP92" s="1"/>
      <c r="GQ92" s="1"/>
      <c r="GR92" s="1"/>
      <c r="GS92" s="1"/>
      <c r="GT92" s="1"/>
      <c r="GU92" s="1"/>
      <c r="GV92" s="1"/>
      <c r="GW92" s="1"/>
      <c r="GX92" s="1"/>
      <c r="GY92" s="1"/>
      <c r="GZ92" s="1"/>
      <c r="HA92" s="1"/>
      <c r="HB92" s="1"/>
      <c r="HC92" s="1"/>
      <c r="HD92" s="1"/>
      <c r="HE92" s="1"/>
      <c r="HF92" s="1"/>
      <c r="HG92" s="1"/>
      <c r="HH92" s="1"/>
      <c r="HI92" s="1"/>
      <c r="HJ92" s="1"/>
      <c r="HK92" s="1"/>
      <c r="HL92" s="1"/>
      <c r="HM92" s="1"/>
      <c r="HN92" s="1"/>
      <c r="HO92" s="1"/>
      <c r="HP92" s="1"/>
      <c r="HQ92" s="1"/>
      <c r="HR92" s="1"/>
      <c r="HS92" s="1"/>
      <c r="HT92" s="1"/>
      <c r="HU92" s="1"/>
      <c r="HV92" s="1"/>
      <c r="HW92" s="1"/>
      <c r="HX92" s="1"/>
      <c r="HY92" s="1"/>
      <c r="HZ92" s="1"/>
      <c r="IA92" s="1"/>
      <c r="IB92" s="1"/>
      <c r="IC92" s="1"/>
      <c r="ID92" s="1"/>
      <c r="IE92" s="1"/>
      <c r="IF92" s="1"/>
      <c r="IG92" s="1"/>
      <c r="IH92" s="1"/>
    </row>
    <row r="93" spans="1:242" s="48" customFormat="1" ht="25.5" x14ac:dyDescent="0.2">
      <c r="A93" s="24" t="s">
        <v>730</v>
      </c>
      <c r="B93" s="24">
        <v>2970</v>
      </c>
      <c r="C93" s="82" t="s">
        <v>2193</v>
      </c>
      <c r="D93" s="19" t="s">
        <v>1469</v>
      </c>
      <c r="E93" s="24" t="s">
        <v>576</v>
      </c>
      <c r="F93" s="24" t="s">
        <v>577</v>
      </c>
      <c r="G93" s="24" t="s">
        <v>578</v>
      </c>
      <c r="H93" s="24" t="s">
        <v>236</v>
      </c>
      <c r="I93" s="83"/>
      <c r="J93" s="24"/>
      <c r="K93" s="24"/>
      <c r="L93" s="24"/>
      <c r="M93" s="25" t="s">
        <v>1038</v>
      </c>
      <c r="N93" s="25"/>
      <c r="O93" s="24" t="s">
        <v>276</v>
      </c>
      <c r="P93" s="24"/>
      <c r="Q93" s="24"/>
      <c r="R93" s="24"/>
      <c r="S93" s="24"/>
      <c r="T93" s="24"/>
      <c r="U93" s="88"/>
      <c r="V93" s="88"/>
      <c r="W93" s="88"/>
      <c r="X93" s="88"/>
      <c r="Y93" s="88"/>
      <c r="Z93" s="88">
        <v>74</v>
      </c>
      <c r="AA93" s="88"/>
      <c r="AB93" s="88"/>
      <c r="AC93" s="88">
        <v>24</v>
      </c>
      <c r="AD93" s="88"/>
      <c r="AE93" s="88"/>
      <c r="AF93" s="88"/>
      <c r="AG93" s="88"/>
      <c r="AH93" s="88"/>
      <c r="AI93" s="89">
        <v>20</v>
      </c>
      <c r="AJ93" s="89"/>
      <c r="AK93" s="89"/>
      <c r="AL93" s="89"/>
      <c r="AM93" s="88"/>
      <c r="AN93" s="88"/>
      <c r="AO93" s="88"/>
      <c r="AP93" s="88"/>
      <c r="AQ93" s="88"/>
      <c r="AR93" s="88"/>
      <c r="AS93" s="88"/>
      <c r="AT93" s="88"/>
      <c r="AU93" s="88"/>
      <c r="AV93" s="88"/>
      <c r="AW93" s="90">
        <f t="shared" si="4"/>
        <v>118</v>
      </c>
      <c r="AX93" s="23"/>
      <c r="AY93" s="83" t="s">
        <v>961</v>
      </c>
      <c r="AZ93" s="18" t="s">
        <v>1092</v>
      </c>
      <c r="BA93" s="84" t="s">
        <v>1102</v>
      </c>
      <c r="BB93" s="83"/>
      <c r="BC93" s="83" t="s">
        <v>961</v>
      </c>
      <c r="BD93" s="83" t="s">
        <v>961</v>
      </c>
      <c r="BE93" s="83"/>
      <c r="BF93" s="83"/>
      <c r="BG93" s="47"/>
      <c r="BH93" s="18" t="s">
        <v>1092</v>
      </c>
      <c r="BI93" s="84"/>
      <c r="BJ93" s="84"/>
      <c r="BK93" s="84"/>
      <c r="BL93" s="84"/>
      <c r="BM93" s="84" t="s">
        <v>1092</v>
      </c>
      <c r="BN93" s="84"/>
      <c r="BO93" s="83"/>
      <c r="BP93" s="83"/>
      <c r="BQ93" s="83"/>
      <c r="BR93" s="83"/>
      <c r="BS93" s="84" t="s">
        <v>961</v>
      </c>
      <c r="BT93" s="84"/>
      <c r="BU93" s="83"/>
      <c r="BV93" s="18" t="s">
        <v>1092</v>
      </c>
      <c r="BW93" s="84"/>
      <c r="BX93" s="84"/>
      <c r="BY93" s="84"/>
      <c r="BZ93" s="84"/>
      <c r="CA93" s="83" t="s">
        <v>1936</v>
      </c>
      <c r="CB93" s="84"/>
      <c r="CC93" s="66"/>
      <c r="CD93" s="45" t="s">
        <v>1092</v>
      </c>
      <c r="CE93" s="47"/>
      <c r="CF93" s="47"/>
      <c r="CG93" s="47"/>
      <c r="CH93" s="47"/>
      <c r="CI93" s="47"/>
      <c r="CJ93" s="84" t="s">
        <v>1092</v>
      </c>
      <c r="CK93" s="84"/>
      <c r="CL93" s="83"/>
      <c r="CM93" s="84" t="s">
        <v>1092</v>
      </c>
      <c r="CN93" s="18"/>
      <c r="CO93" s="84"/>
      <c r="CP93" s="84" t="s">
        <v>1092</v>
      </c>
      <c r="CQ93" s="84"/>
      <c r="CR93" s="84"/>
      <c r="CS93" s="84" t="s">
        <v>1092</v>
      </c>
      <c r="CT93" s="84"/>
      <c r="CU93" s="84"/>
      <c r="CV93" s="83"/>
      <c r="CW93" s="84" t="s">
        <v>1092</v>
      </c>
      <c r="CX93" s="18" t="s">
        <v>1092</v>
      </c>
      <c r="CY93" s="18" t="s">
        <v>1092</v>
      </c>
      <c r="CZ93" s="84"/>
      <c r="DA93" s="66"/>
      <c r="DB93" s="66"/>
      <c r="DC93" s="169"/>
      <c r="DD93" s="68"/>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c r="FS93" s="4"/>
      <c r="FT93" s="4"/>
      <c r="FU93" s="4"/>
      <c r="FV93" s="4"/>
      <c r="FW93" s="4"/>
      <c r="FX93" s="4"/>
      <c r="FY93" s="4"/>
      <c r="FZ93" s="4"/>
      <c r="GA93" s="4"/>
      <c r="GB93" s="4"/>
      <c r="GC93" s="4"/>
      <c r="GD93" s="4"/>
      <c r="GE93" s="4"/>
      <c r="GF93" s="4"/>
      <c r="GG93" s="4"/>
      <c r="GH93" s="4"/>
      <c r="GI93" s="4"/>
      <c r="GJ93" s="4"/>
      <c r="GK93" s="4"/>
      <c r="GL93" s="4"/>
      <c r="GM93" s="4"/>
      <c r="GN93" s="4"/>
      <c r="GO93" s="4"/>
      <c r="GP93" s="4"/>
      <c r="GQ93" s="4"/>
      <c r="GR93" s="4"/>
      <c r="GS93" s="4"/>
      <c r="GT93" s="4"/>
      <c r="GU93" s="4"/>
      <c r="GV93" s="4"/>
      <c r="GW93" s="4"/>
      <c r="GX93" s="4"/>
      <c r="GY93" s="4"/>
      <c r="GZ93" s="4"/>
      <c r="HA93" s="4"/>
      <c r="HB93" s="4"/>
      <c r="HC93" s="4"/>
      <c r="HD93" s="4"/>
      <c r="HE93" s="4"/>
      <c r="HF93" s="4"/>
      <c r="HG93" s="4"/>
      <c r="HH93" s="4"/>
      <c r="HI93" s="4"/>
      <c r="HJ93" s="4"/>
      <c r="HK93" s="4"/>
      <c r="HL93" s="4"/>
      <c r="HM93" s="4"/>
      <c r="HN93" s="4"/>
      <c r="HO93" s="4"/>
      <c r="HP93" s="4"/>
      <c r="HQ93" s="4"/>
      <c r="HR93" s="4"/>
      <c r="HS93" s="4"/>
      <c r="HT93" s="4"/>
      <c r="HU93" s="4"/>
      <c r="HV93" s="4"/>
      <c r="HW93" s="4"/>
      <c r="HX93" s="4"/>
      <c r="HY93" s="4"/>
      <c r="HZ93" s="4"/>
      <c r="IA93" s="4"/>
      <c r="IB93" s="4"/>
      <c r="IC93" s="4"/>
      <c r="ID93" s="4"/>
      <c r="IE93" s="4"/>
      <c r="IF93" s="4"/>
      <c r="IG93" s="4"/>
      <c r="IH93" s="4"/>
    </row>
    <row r="94" spans="1:242" s="4" customFormat="1" x14ac:dyDescent="0.2">
      <c r="A94" s="15" t="s">
        <v>431</v>
      </c>
      <c r="B94" s="15">
        <v>3230</v>
      </c>
      <c r="C94" s="82" t="s">
        <v>1432</v>
      </c>
      <c r="D94" s="82" t="s">
        <v>1433</v>
      </c>
      <c r="E94" s="15" t="s">
        <v>1007</v>
      </c>
      <c r="F94" s="15" t="s">
        <v>411</v>
      </c>
      <c r="G94" s="15" t="s">
        <v>79</v>
      </c>
      <c r="H94" s="82" t="s">
        <v>1913</v>
      </c>
      <c r="I94" s="20" t="s">
        <v>1690</v>
      </c>
      <c r="J94" s="82" t="s">
        <v>1843</v>
      </c>
      <c r="K94" s="15" t="s">
        <v>798</v>
      </c>
      <c r="L94" s="82" t="s">
        <v>1371</v>
      </c>
      <c r="M94" s="16" t="s">
        <v>1038</v>
      </c>
      <c r="N94" s="16" t="s">
        <v>1037</v>
      </c>
      <c r="O94" s="15" t="s">
        <v>430</v>
      </c>
      <c r="P94" s="82" t="s">
        <v>1829</v>
      </c>
      <c r="Q94" s="15"/>
      <c r="R94" s="82" t="s">
        <v>1869</v>
      </c>
      <c r="S94" s="15" t="s">
        <v>1040</v>
      </c>
      <c r="T94" s="15" t="s">
        <v>71</v>
      </c>
      <c r="U94" s="88"/>
      <c r="V94" s="88"/>
      <c r="W94" s="88"/>
      <c r="X94" s="88"/>
      <c r="Y94" s="88">
        <v>40</v>
      </c>
      <c r="Z94" s="88">
        <v>26</v>
      </c>
      <c r="AA94" s="88">
        <v>36</v>
      </c>
      <c r="AB94" s="88">
        <v>15</v>
      </c>
      <c r="AC94" s="88">
        <v>40</v>
      </c>
      <c r="AD94" s="88"/>
      <c r="AE94" s="88"/>
      <c r="AF94" s="88"/>
      <c r="AG94" s="88"/>
      <c r="AH94" s="88"/>
      <c r="AI94" s="89">
        <v>23</v>
      </c>
      <c r="AJ94" s="89"/>
      <c r="AK94" s="89"/>
      <c r="AL94" s="89">
        <v>20</v>
      </c>
      <c r="AM94" s="88"/>
      <c r="AN94" s="88"/>
      <c r="AO94" s="88"/>
      <c r="AP94" s="88"/>
      <c r="AQ94" s="88"/>
      <c r="AR94" s="88"/>
      <c r="AS94" s="88"/>
      <c r="AT94" s="88"/>
      <c r="AU94" s="88"/>
      <c r="AV94" s="88"/>
      <c r="AW94" s="90">
        <f t="shared" si="4"/>
        <v>200</v>
      </c>
      <c r="AX94" s="23"/>
      <c r="AY94" s="83" t="s">
        <v>961</v>
      </c>
      <c r="AZ94" s="18" t="s">
        <v>1092</v>
      </c>
      <c r="BA94" s="84" t="s">
        <v>1102</v>
      </c>
      <c r="BB94" s="83"/>
      <c r="BC94" s="83" t="s">
        <v>961</v>
      </c>
      <c r="BD94" s="18" t="s">
        <v>1092</v>
      </c>
      <c r="BE94" s="83" t="s">
        <v>1304</v>
      </c>
      <c r="BF94" s="83"/>
      <c r="BG94" s="47"/>
      <c r="BH94" s="18" t="s">
        <v>1092</v>
      </c>
      <c r="BI94" s="84"/>
      <c r="BJ94" s="84"/>
      <c r="BK94" s="84"/>
      <c r="BL94" s="84"/>
      <c r="BM94" s="18" t="s">
        <v>1092</v>
      </c>
      <c r="BN94" s="84"/>
      <c r="BO94" s="83"/>
      <c r="BP94" s="83"/>
      <c r="BQ94" s="83"/>
      <c r="BR94" s="83"/>
      <c r="BS94" s="84" t="s">
        <v>961</v>
      </c>
      <c r="BT94" s="84"/>
      <c r="BU94" s="83"/>
      <c r="BV94" s="84"/>
      <c r="BW94" s="18" t="s">
        <v>1092</v>
      </c>
      <c r="BX94" s="84"/>
      <c r="BY94" s="84"/>
      <c r="BZ94" s="84"/>
      <c r="CA94" s="84"/>
      <c r="CB94" s="84"/>
      <c r="CC94" s="45" t="s">
        <v>1092</v>
      </c>
      <c r="CD94" s="45" t="s">
        <v>1092</v>
      </c>
      <c r="CE94" s="47"/>
      <c r="CF94" s="47"/>
      <c r="CG94" s="47"/>
      <c r="CH94" s="47"/>
      <c r="CI94" s="47"/>
      <c r="CJ94" s="84" t="s">
        <v>1092</v>
      </c>
      <c r="CK94" s="84"/>
      <c r="CL94" s="83"/>
      <c r="CM94" s="84" t="s">
        <v>1092</v>
      </c>
      <c r="CN94" s="18" t="s">
        <v>1092</v>
      </c>
      <c r="CO94" s="84" t="s">
        <v>1092</v>
      </c>
      <c r="CP94" s="84" t="s">
        <v>1092</v>
      </c>
      <c r="CQ94" s="84"/>
      <c r="CR94" s="84"/>
      <c r="CS94" s="84"/>
      <c r="CT94" s="84" t="s">
        <v>1092</v>
      </c>
      <c r="CU94" s="18" t="s">
        <v>1092</v>
      </c>
      <c r="CV94" s="83"/>
      <c r="CW94" s="18" t="s">
        <v>1092</v>
      </c>
      <c r="CX94" s="18" t="s">
        <v>1092</v>
      </c>
      <c r="CY94" s="18" t="s">
        <v>1092</v>
      </c>
      <c r="CZ94" s="18"/>
      <c r="DA94" s="66"/>
      <c r="DB94" s="45" t="s">
        <v>1092</v>
      </c>
      <c r="DC94" s="169"/>
      <c r="DD94" s="65"/>
      <c r="DE94" s="3"/>
      <c r="DF94" s="3"/>
      <c r="DG94" s="3"/>
      <c r="DH94" s="3"/>
      <c r="DI94" s="3"/>
      <c r="DJ94" s="3"/>
      <c r="DK94" s="3"/>
      <c r="DL94" s="3"/>
      <c r="DM94" s="3"/>
      <c r="DN94" s="3"/>
      <c r="DO94" s="3"/>
      <c r="DP94" s="3"/>
      <c r="DQ94" s="3"/>
      <c r="DR94" s="3"/>
      <c r="DS94" s="3"/>
      <c r="DT94" s="3"/>
      <c r="DU94" s="3"/>
      <c r="DV94" s="3"/>
      <c r="DW94" s="3"/>
      <c r="DX94" s="3"/>
      <c r="DY94" s="3"/>
      <c r="DZ94" s="3"/>
      <c r="EA94" s="3"/>
      <c r="EB94" s="3"/>
      <c r="EC94" s="3"/>
      <c r="ED94" s="3"/>
      <c r="EE94" s="3"/>
      <c r="EF94" s="3"/>
      <c r="EG94" s="3"/>
      <c r="EH94" s="3"/>
      <c r="EI94" s="3"/>
      <c r="EJ94" s="3"/>
      <c r="EK94" s="3"/>
      <c r="EL94" s="3"/>
      <c r="EM94" s="3"/>
      <c r="EN94" s="3"/>
      <c r="EO94" s="3"/>
      <c r="EP94" s="3"/>
      <c r="EQ94" s="3"/>
      <c r="ER94" s="3"/>
      <c r="ES94" s="3"/>
      <c r="ET94" s="3"/>
      <c r="EU94" s="3"/>
      <c r="EV94" s="3"/>
      <c r="EW94" s="3"/>
      <c r="EX94" s="3"/>
      <c r="EY94" s="3"/>
      <c r="EZ94" s="3"/>
      <c r="FA94" s="3"/>
      <c r="FB94" s="3"/>
      <c r="FC94" s="3"/>
      <c r="FD94" s="3"/>
      <c r="FE94" s="3"/>
      <c r="FF94" s="3"/>
      <c r="FG94" s="3"/>
      <c r="FH94" s="3"/>
      <c r="FI94" s="3"/>
      <c r="FJ94" s="3"/>
      <c r="FK94" s="3"/>
      <c r="FL94" s="3"/>
      <c r="FM94" s="3"/>
      <c r="FN94" s="3"/>
      <c r="FO94" s="3"/>
      <c r="FP94" s="3"/>
      <c r="FQ94" s="3"/>
      <c r="FR94" s="3"/>
      <c r="FS94" s="3"/>
      <c r="FT94" s="3"/>
      <c r="FU94" s="3"/>
      <c r="FV94" s="3"/>
      <c r="FW94" s="3"/>
      <c r="FX94" s="3"/>
      <c r="FY94" s="3"/>
      <c r="FZ94" s="3"/>
      <c r="GA94" s="3"/>
      <c r="GB94" s="3"/>
      <c r="GC94" s="3"/>
      <c r="GD94" s="3"/>
      <c r="GE94" s="3"/>
      <c r="GF94" s="3"/>
      <c r="GG94" s="3"/>
      <c r="GH94" s="3"/>
      <c r="GI94" s="3"/>
      <c r="GJ94" s="3"/>
      <c r="GK94" s="3"/>
      <c r="GL94" s="3"/>
      <c r="GM94" s="3"/>
      <c r="GN94" s="3"/>
      <c r="GO94" s="3"/>
      <c r="GP94" s="3"/>
      <c r="GQ94" s="3"/>
      <c r="GR94" s="3"/>
      <c r="GS94" s="3"/>
      <c r="GT94" s="3"/>
      <c r="GU94" s="3"/>
      <c r="GV94" s="3"/>
      <c r="GW94" s="3"/>
      <c r="GX94" s="3"/>
      <c r="GY94" s="3"/>
      <c r="GZ94" s="3"/>
      <c r="HA94" s="3"/>
      <c r="HB94" s="3"/>
      <c r="HC94" s="3"/>
      <c r="HD94" s="3"/>
      <c r="HE94" s="3"/>
      <c r="HF94" s="3"/>
      <c r="HG94" s="3"/>
      <c r="HH94" s="3"/>
      <c r="HI94" s="3"/>
      <c r="HJ94" s="3"/>
      <c r="HK94" s="3"/>
      <c r="HL94" s="3"/>
      <c r="HM94" s="3"/>
      <c r="HN94" s="3"/>
      <c r="HO94" s="3"/>
      <c r="HP94" s="3"/>
      <c r="HQ94" s="3"/>
      <c r="HR94" s="3"/>
      <c r="HS94" s="3"/>
      <c r="HT94" s="3"/>
      <c r="HU94" s="3"/>
      <c r="HV94" s="3"/>
      <c r="HW94" s="3"/>
      <c r="HX94" s="3"/>
      <c r="HY94" s="3"/>
      <c r="HZ94" s="3"/>
      <c r="IA94" s="3"/>
      <c r="IB94" s="3"/>
      <c r="IC94" s="3"/>
      <c r="ID94" s="3"/>
      <c r="IE94" s="3"/>
      <c r="IF94" s="3"/>
      <c r="IG94" s="3"/>
      <c r="IH94" s="3"/>
    </row>
    <row r="95" spans="1:242" ht="25.5" x14ac:dyDescent="0.2">
      <c r="A95" s="15" t="s">
        <v>364</v>
      </c>
      <c r="B95" s="15">
        <v>3290</v>
      </c>
      <c r="C95" s="82" t="s">
        <v>1470</v>
      </c>
      <c r="D95" s="82" t="s">
        <v>1471</v>
      </c>
      <c r="E95" s="15" t="s">
        <v>692</v>
      </c>
      <c r="F95" s="15" t="s">
        <v>693</v>
      </c>
      <c r="G95" s="15" t="s">
        <v>694</v>
      </c>
      <c r="H95" s="15" t="s">
        <v>695</v>
      </c>
      <c r="I95" s="20" t="s">
        <v>1274</v>
      </c>
      <c r="J95" s="82" t="s">
        <v>2052</v>
      </c>
      <c r="K95" s="82" t="s">
        <v>1405</v>
      </c>
      <c r="L95" s="82" t="s">
        <v>2111</v>
      </c>
      <c r="M95" s="16" t="s">
        <v>1038</v>
      </c>
      <c r="N95" s="16" t="s">
        <v>1037</v>
      </c>
      <c r="O95" s="15" t="s">
        <v>19</v>
      </c>
      <c r="P95" s="82" t="s">
        <v>2005</v>
      </c>
      <c r="Q95" s="15"/>
      <c r="R95" s="82" t="s">
        <v>1745</v>
      </c>
      <c r="S95" s="15" t="s">
        <v>1040</v>
      </c>
      <c r="T95" s="15" t="s">
        <v>70</v>
      </c>
      <c r="U95" s="88"/>
      <c r="V95" s="88"/>
      <c r="W95" s="88"/>
      <c r="X95" s="88"/>
      <c r="Y95" s="88">
        <v>125</v>
      </c>
      <c r="Z95" s="88">
        <v>15</v>
      </c>
      <c r="AA95" s="88">
        <v>69</v>
      </c>
      <c r="AB95" s="88">
        <v>20</v>
      </c>
      <c r="AC95" s="88">
        <v>24</v>
      </c>
      <c r="AD95" s="88"/>
      <c r="AE95" s="88"/>
      <c r="AF95" s="88"/>
      <c r="AG95" s="88"/>
      <c r="AH95" s="88"/>
      <c r="AI95" s="89">
        <v>52</v>
      </c>
      <c r="AJ95" s="89"/>
      <c r="AK95" s="89"/>
      <c r="AL95" s="89"/>
      <c r="AM95" s="88"/>
      <c r="AN95" s="88"/>
      <c r="AO95" s="88"/>
      <c r="AP95" s="88"/>
      <c r="AQ95" s="88"/>
      <c r="AR95" s="88"/>
      <c r="AS95" s="88"/>
      <c r="AT95" s="88"/>
      <c r="AU95" s="88"/>
      <c r="AV95" s="88"/>
      <c r="AW95" s="90">
        <f t="shared" si="4"/>
        <v>305</v>
      </c>
      <c r="AX95" s="23">
        <f>SUM(AW95:AW96)</f>
        <v>315</v>
      </c>
      <c r="AY95" s="83" t="s">
        <v>961</v>
      </c>
      <c r="AZ95" s="18" t="s">
        <v>1092</v>
      </c>
      <c r="BA95" s="84" t="s">
        <v>1102</v>
      </c>
      <c r="BB95" s="83"/>
      <c r="BC95" s="19" t="s">
        <v>1919</v>
      </c>
      <c r="BD95" s="18" t="s">
        <v>1092</v>
      </c>
      <c r="BE95" s="83" t="s">
        <v>1524</v>
      </c>
      <c r="BF95" s="83"/>
      <c r="BG95" s="47"/>
      <c r="BH95" s="18" t="s">
        <v>1092</v>
      </c>
      <c r="BI95" s="84"/>
      <c r="BJ95" s="18" t="s">
        <v>1092</v>
      </c>
      <c r="BK95" s="84"/>
      <c r="BL95" s="18" t="s">
        <v>1092</v>
      </c>
      <c r="BM95" s="18" t="s">
        <v>1092</v>
      </c>
      <c r="BN95" s="84"/>
      <c r="BO95" s="19" t="s">
        <v>2019</v>
      </c>
      <c r="BP95" s="18" t="s">
        <v>1092</v>
      </c>
      <c r="BQ95" s="19"/>
      <c r="BR95" s="19"/>
      <c r="BS95" s="84" t="s">
        <v>961</v>
      </c>
      <c r="BT95" s="84"/>
      <c r="BU95" s="83"/>
      <c r="BV95" s="84"/>
      <c r="BW95" s="18" t="s">
        <v>1092</v>
      </c>
      <c r="BX95" s="72" t="s">
        <v>1092</v>
      </c>
      <c r="BY95" s="73"/>
      <c r="BZ95" s="73"/>
      <c r="CA95" s="73"/>
      <c r="CB95" s="73"/>
      <c r="CC95" s="18" t="s">
        <v>1191</v>
      </c>
      <c r="CD95" s="45" t="s">
        <v>1092</v>
      </c>
      <c r="CE95" s="47"/>
      <c r="CF95" s="47"/>
      <c r="CG95" s="47"/>
      <c r="CH95" s="47"/>
      <c r="CI95" s="47"/>
      <c r="CJ95" s="84" t="s">
        <v>1092</v>
      </c>
      <c r="CK95" s="84"/>
      <c r="CL95" s="83"/>
      <c r="CM95" s="84" t="s">
        <v>1092</v>
      </c>
      <c r="CN95" s="18" t="s">
        <v>1092</v>
      </c>
      <c r="CO95" s="84" t="s">
        <v>1092</v>
      </c>
      <c r="CP95" s="84" t="s">
        <v>1092</v>
      </c>
      <c r="CQ95" s="84"/>
      <c r="CR95" s="84"/>
      <c r="CS95" s="84"/>
      <c r="CT95" s="84" t="s">
        <v>1092</v>
      </c>
      <c r="CU95" s="84"/>
      <c r="CV95" s="83"/>
      <c r="CW95" s="18" t="s">
        <v>1092</v>
      </c>
      <c r="CX95" s="18" t="s">
        <v>1092</v>
      </c>
      <c r="CY95" s="18" t="s">
        <v>1092</v>
      </c>
      <c r="CZ95" s="18"/>
      <c r="DA95" s="66"/>
      <c r="DB95" s="45" t="s">
        <v>1092</v>
      </c>
      <c r="DC95" s="165"/>
      <c r="DD95" s="65"/>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c r="GP95" s="1"/>
      <c r="GQ95" s="1"/>
      <c r="GR95" s="1"/>
      <c r="GS95" s="1"/>
      <c r="GT95" s="1"/>
      <c r="GU95" s="1"/>
      <c r="GV95" s="1"/>
      <c r="GW95" s="1"/>
      <c r="GX95" s="1"/>
      <c r="GY95" s="1"/>
      <c r="GZ95" s="1"/>
      <c r="HA95" s="1"/>
      <c r="HB95" s="1"/>
      <c r="HC95" s="1"/>
      <c r="HD95" s="1"/>
      <c r="HE95" s="1"/>
      <c r="HF95" s="1"/>
      <c r="HG95" s="1"/>
      <c r="HH95" s="1"/>
      <c r="HI95" s="1"/>
      <c r="HJ95" s="1"/>
      <c r="HK95" s="1"/>
      <c r="HL95" s="1"/>
      <c r="HM95" s="1"/>
      <c r="HN95" s="1"/>
      <c r="HO95" s="1"/>
      <c r="HP95" s="1"/>
      <c r="HQ95" s="1"/>
      <c r="HR95" s="1"/>
      <c r="HS95" s="1"/>
      <c r="HT95" s="1"/>
      <c r="HU95" s="1"/>
      <c r="HV95" s="1"/>
      <c r="HW95" s="1"/>
      <c r="HX95" s="1"/>
      <c r="HY95" s="1"/>
      <c r="HZ95" s="1"/>
      <c r="IA95" s="1"/>
      <c r="IB95" s="1"/>
      <c r="IC95" s="1"/>
      <c r="ID95" s="1"/>
      <c r="IE95" s="1"/>
      <c r="IF95" s="1"/>
      <c r="IG95" s="1"/>
      <c r="IH95" s="1"/>
    </row>
    <row r="96" spans="1:242" s="1" customFormat="1" x14ac:dyDescent="0.2">
      <c r="A96" s="31" t="s">
        <v>364</v>
      </c>
      <c r="B96" s="19">
        <v>2480</v>
      </c>
      <c r="C96" s="19" t="s">
        <v>1470</v>
      </c>
      <c r="D96" s="19" t="s">
        <v>1472</v>
      </c>
      <c r="E96" s="19" t="s">
        <v>305</v>
      </c>
      <c r="F96" s="19" t="s">
        <v>693</v>
      </c>
      <c r="G96" s="19" t="s">
        <v>694</v>
      </c>
      <c r="H96" s="19" t="s">
        <v>306</v>
      </c>
      <c r="I96" s="21"/>
      <c r="J96" s="19"/>
      <c r="K96" s="19"/>
      <c r="L96" s="19"/>
      <c r="M96" s="18" t="s">
        <v>1038</v>
      </c>
      <c r="N96" s="18"/>
      <c r="O96" s="19" t="s">
        <v>19</v>
      </c>
      <c r="P96" s="19"/>
      <c r="Q96" s="19"/>
      <c r="R96" s="19"/>
      <c r="S96" s="19"/>
      <c r="T96" s="19"/>
      <c r="U96" s="88"/>
      <c r="V96" s="88"/>
      <c r="W96" s="88"/>
      <c r="X96" s="88"/>
      <c r="Y96" s="88"/>
      <c r="Z96" s="88"/>
      <c r="AA96" s="88"/>
      <c r="AB96" s="88"/>
      <c r="AC96" s="88"/>
      <c r="AD96" s="88"/>
      <c r="AE96" s="88"/>
      <c r="AF96" s="88"/>
      <c r="AG96" s="88"/>
      <c r="AH96" s="88"/>
      <c r="AI96" s="89"/>
      <c r="AJ96" s="89"/>
      <c r="AK96" s="89"/>
      <c r="AL96" s="89"/>
      <c r="AM96" s="88"/>
      <c r="AN96" s="88">
        <v>10</v>
      </c>
      <c r="AO96" s="88"/>
      <c r="AP96" s="88"/>
      <c r="AQ96" s="88"/>
      <c r="AR96" s="88"/>
      <c r="AS96" s="88"/>
      <c r="AT96" s="88"/>
      <c r="AU96" s="88"/>
      <c r="AV96" s="88"/>
      <c r="AW96" s="90">
        <f t="shared" si="4"/>
        <v>10</v>
      </c>
      <c r="AX96" s="23"/>
      <c r="AY96" s="83" t="s">
        <v>961</v>
      </c>
      <c r="AZ96" s="83" t="s">
        <v>961</v>
      </c>
      <c r="BA96" s="84"/>
      <c r="BB96" s="83"/>
      <c r="BC96" s="83" t="s">
        <v>961</v>
      </c>
      <c r="BD96" s="84" t="s">
        <v>961</v>
      </c>
      <c r="BE96" s="83"/>
      <c r="BF96" s="83"/>
      <c r="BG96" s="47"/>
      <c r="BH96" s="84"/>
      <c r="BI96" s="84"/>
      <c r="BJ96" s="84"/>
      <c r="BK96" s="84"/>
      <c r="BL96" s="84"/>
      <c r="BM96" s="84"/>
      <c r="BN96" s="84"/>
      <c r="BO96" s="83" t="s">
        <v>961</v>
      </c>
      <c r="BP96" s="83"/>
      <c r="BQ96" s="83"/>
      <c r="BR96" s="83"/>
      <c r="BS96" s="84" t="s">
        <v>961</v>
      </c>
      <c r="BT96" s="84"/>
      <c r="BU96" s="83"/>
      <c r="BV96" s="84"/>
      <c r="BW96" s="84"/>
      <c r="BX96" s="84"/>
      <c r="BY96" s="84"/>
      <c r="BZ96" s="84"/>
      <c r="CA96" s="84"/>
      <c r="CB96" s="84"/>
      <c r="CC96" s="66"/>
      <c r="CD96" s="47"/>
      <c r="CE96" s="47"/>
      <c r="CF96" s="47"/>
      <c r="CG96" s="47"/>
      <c r="CH96" s="47"/>
      <c r="CI96" s="47"/>
      <c r="CJ96" s="84" t="s">
        <v>961</v>
      </c>
      <c r="CK96" s="84"/>
      <c r="CL96" s="83"/>
      <c r="CM96" s="84" t="s">
        <v>961</v>
      </c>
      <c r="CN96" s="84"/>
      <c r="CO96" s="84"/>
      <c r="CP96" s="84" t="s">
        <v>961</v>
      </c>
      <c r="CQ96" s="84"/>
      <c r="CR96" s="84"/>
      <c r="CS96" s="84"/>
      <c r="CT96" s="84" t="s">
        <v>961</v>
      </c>
      <c r="CU96" s="84"/>
      <c r="CV96" s="83"/>
      <c r="CW96" s="84" t="s">
        <v>961</v>
      </c>
      <c r="CX96" s="84" t="s">
        <v>961</v>
      </c>
      <c r="CY96" s="84"/>
      <c r="CZ96" s="84"/>
      <c r="DA96" s="66"/>
      <c r="DB96" s="45" t="s">
        <v>1092</v>
      </c>
      <c r="DC96" s="165"/>
      <c r="DD96" s="65"/>
    </row>
    <row r="97" spans="1:242" s="1" customFormat="1" ht="25.5" x14ac:dyDescent="0.2">
      <c r="A97" s="15" t="s">
        <v>547</v>
      </c>
      <c r="B97" s="15">
        <v>3240</v>
      </c>
      <c r="C97" s="82" t="s">
        <v>1870</v>
      </c>
      <c r="D97" s="82" t="s">
        <v>1920</v>
      </c>
      <c r="E97" s="15" t="s">
        <v>606</v>
      </c>
      <c r="F97" s="15" t="s">
        <v>607</v>
      </c>
      <c r="G97" s="15" t="s">
        <v>605</v>
      </c>
      <c r="H97" s="82" t="s">
        <v>1914</v>
      </c>
      <c r="I97" s="20" t="s">
        <v>1690</v>
      </c>
      <c r="J97" s="82" t="s">
        <v>1843</v>
      </c>
      <c r="K97" s="82" t="s">
        <v>1974</v>
      </c>
      <c r="L97" s="15" t="s">
        <v>423</v>
      </c>
      <c r="M97" s="16" t="s">
        <v>1038</v>
      </c>
      <c r="N97" s="16" t="s">
        <v>1037</v>
      </c>
      <c r="O97" s="15" t="s">
        <v>430</v>
      </c>
      <c r="P97" s="82" t="s">
        <v>1829</v>
      </c>
      <c r="Q97" s="15"/>
      <c r="R97" s="82" t="s">
        <v>1869</v>
      </c>
      <c r="S97" s="15" t="s">
        <v>314</v>
      </c>
      <c r="T97" s="15" t="s">
        <v>71</v>
      </c>
      <c r="U97" s="88"/>
      <c r="V97" s="88"/>
      <c r="W97" s="88"/>
      <c r="X97" s="88"/>
      <c r="Y97" s="88">
        <v>68</v>
      </c>
      <c r="Z97" s="88"/>
      <c r="AA97" s="88">
        <v>58</v>
      </c>
      <c r="AB97" s="88">
        <v>15</v>
      </c>
      <c r="AC97" s="88">
        <v>60</v>
      </c>
      <c r="AD97" s="88"/>
      <c r="AE97" s="88"/>
      <c r="AF97" s="88"/>
      <c r="AG97" s="88"/>
      <c r="AH97" s="88"/>
      <c r="AI97" s="89">
        <v>28</v>
      </c>
      <c r="AJ97" s="89"/>
      <c r="AK97" s="89">
        <v>25</v>
      </c>
      <c r="AL97" s="89">
        <v>32</v>
      </c>
      <c r="AM97" s="88"/>
      <c r="AN97" s="88">
        <v>6</v>
      </c>
      <c r="AO97" s="88"/>
      <c r="AP97" s="88"/>
      <c r="AQ97" s="88"/>
      <c r="AR97" s="88"/>
      <c r="AS97" s="88"/>
      <c r="AT97" s="88"/>
      <c r="AU97" s="88"/>
      <c r="AV97" s="88"/>
      <c r="AW97" s="90">
        <f t="shared" ref="AW97:AW121" si="5">SUM(U97:AV97)</f>
        <v>292</v>
      </c>
      <c r="AX97" s="23">
        <f>SUM(AW97:AW98)</f>
        <v>364</v>
      </c>
      <c r="AY97" s="83" t="s">
        <v>961</v>
      </c>
      <c r="AZ97" s="18" t="s">
        <v>1092</v>
      </c>
      <c r="BA97" s="84" t="s">
        <v>1102</v>
      </c>
      <c r="BB97" s="83"/>
      <c r="BC97" s="83" t="s">
        <v>961</v>
      </c>
      <c r="BD97" s="18" t="s">
        <v>1092</v>
      </c>
      <c r="BE97" s="83" t="s">
        <v>1527</v>
      </c>
      <c r="BF97" s="83"/>
      <c r="BG97" s="47"/>
      <c r="BH97" s="18" t="s">
        <v>1092</v>
      </c>
      <c r="BI97" s="84"/>
      <c r="BJ97" s="18" t="s">
        <v>1092</v>
      </c>
      <c r="BK97" s="84"/>
      <c r="BL97" s="84"/>
      <c r="BM97" s="18" t="s">
        <v>1092</v>
      </c>
      <c r="BN97" s="84"/>
      <c r="BO97" s="19" t="s">
        <v>2019</v>
      </c>
      <c r="BP97" s="19"/>
      <c r="BQ97" s="19"/>
      <c r="BR97" s="19"/>
      <c r="BS97" s="84"/>
      <c r="BT97" s="18" t="s">
        <v>1092</v>
      </c>
      <c r="BU97" s="19"/>
      <c r="BV97" s="84"/>
      <c r="BW97" s="18" t="s">
        <v>1092</v>
      </c>
      <c r="BX97" s="84"/>
      <c r="BY97" s="84" t="s">
        <v>1191</v>
      </c>
      <c r="BZ97" s="84"/>
      <c r="CA97" s="83" t="s">
        <v>1937</v>
      </c>
      <c r="CB97" s="84"/>
      <c r="CC97" s="45" t="s">
        <v>1092</v>
      </c>
      <c r="CD97" s="45" t="s">
        <v>1092</v>
      </c>
      <c r="CE97" s="47"/>
      <c r="CF97" s="47"/>
      <c r="CG97" s="47"/>
      <c r="CH97" s="47"/>
      <c r="CI97" s="47"/>
      <c r="CJ97" s="84" t="s">
        <v>1092</v>
      </c>
      <c r="CK97" s="84"/>
      <c r="CL97" s="83"/>
      <c r="CM97" s="84" t="s">
        <v>1092</v>
      </c>
      <c r="CN97" s="84" t="s">
        <v>1092</v>
      </c>
      <c r="CO97" s="84" t="s">
        <v>1092</v>
      </c>
      <c r="CP97" s="84" t="s">
        <v>1092</v>
      </c>
      <c r="CQ97" s="84"/>
      <c r="CR97" s="84"/>
      <c r="CS97" s="84"/>
      <c r="CT97" s="84" t="s">
        <v>1092</v>
      </c>
      <c r="CU97" s="18" t="s">
        <v>1092</v>
      </c>
      <c r="CV97" s="83"/>
      <c r="CW97" s="18" t="s">
        <v>1092</v>
      </c>
      <c r="CX97" s="18" t="s">
        <v>1092</v>
      </c>
      <c r="CY97" s="18" t="s">
        <v>1092</v>
      </c>
      <c r="CZ97" s="84"/>
      <c r="DA97" s="66"/>
      <c r="DB97" s="45" t="s">
        <v>1092</v>
      </c>
      <c r="DC97" s="169"/>
      <c r="DD97" s="65"/>
    </row>
    <row r="98" spans="1:242" s="3" customFormat="1" x14ac:dyDescent="0.2">
      <c r="A98" s="31" t="s">
        <v>547</v>
      </c>
      <c r="B98" s="24">
        <v>3720</v>
      </c>
      <c r="C98" s="83" t="s">
        <v>1870</v>
      </c>
      <c r="D98" s="19" t="s">
        <v>1921</v>
      </c>
      <c r="E98" s="83" t="s">
        <v>1586</v>
      </c>
      <c r="F98" s="24" t="s">
        <v>545</v>
      </c>
      <c r="G98" s="24" t="s">
        <v>546</v>
      </c>
      <c r="H98" s="83" t="s">
        <v>1915</v>
      </c>
      <c r="I98" s="83"/>
      <c r="J98" s="24"/>
      <c r="K98" s="24"/>
      <c r="L98" s="24"/>
      <c r="M98" s="25" t="s">
        <v>1038</v>
      </c>
      <c r="N98" s="25"/>
      <c r="O98" s="24" t="s">
        <v>430</v>
      </c>
      <c r="P98" s="24"/>
      <c r="Q98" s="24"/>
      <c r="R98" s="24"/>
      <c r="S98" s="24"/>
      <c r="T98" s="24"/>
      <c r="U98" s="88"/>
      <c r="V98" s="88"/>
      <c r="W98" s="88"/>
      <c r="X98" s="88"/>
      <c r="Y98" s="88">
        <v>36</v>
      </c>
      <c r="Z98" s="88"/>
      <c r="AA98" s="88">
        <v>36</v>
      </c>
      <c r="AB98" s="88"/>
      <c r="AC98" s="88"/>
      <c r="AD98" s="88"/>
      <c r="AE98" s="88"/>
      <c r="AF98" s="88"/>
      <c r="AG98" s="88"/>
      <c r="AH98" s="88"/>
      <c r="AI98" s="89"/>
      <c r="AJ98" s="89"/>
      <c r="AK98" s="89"/>
      <c r="AL98" s="89"/>
      <c r="AM98" s="88"/>
      <c r="AN98" s="88"/>
      <c r="AO98" s="88"/>
      <c r="AP98" s="88"/>
      <c r="AQ98" s="88"/>
      <c r="AR98" s="88"/>
      <c r="AS98" s="88"/>
      <c r="AT98" s="88"/>
      <c r="AU98" s="88"/>
      <c r="AV98" s="88"/>
      <c r="AW98" s="90">
        <f>SUM(U98:AV98)</f>
        <v>72</v>
      </c>
      <c r="AX98" s="23"/>
      <c r="AY98" s="83" t="s">
        <v>961</v>
      </c>
      <c r="AZ98" s="18" t="s">
        <v>1092</v>
      </c>
      <c r="BA98" s="84"/>
      <c r="BB98" s="83"/>
      <c r="BC98" s="83" t="s">
        <v>961</v>
      </c>
      <c r="BD98" s="84" t="s">
        <v>961</v>
      </c>
      <c r="BE98" s="83"/>
      <c r="BF98" s="83"/>
      <c r="BG98" s="47"/>
      <c r="BH98" s="18" t="s">
        <v>1092</v>
      </c>
      <c r="BI98" s="84"/>
      <c r="BJ98" s="84"/>
      <c r="BK98" s="84"/>
      <c r="BL98" s="84"/>
      <c r="BM98" s="18" t="s">
        <v>1092</v>
      </c>
      <c r="BN98" s="84"/>
      <c r="BO98" s="83"/>
      <c r="BP98" s="83"/>
      <c r="BQ98" s="83"/>
      <c r="BR98" s="83"/>
      <c r="BS98" s="84" t="s">
        <v>961</v>
      </c>
      <c r="BT98" s="84"/>
      <c r="BU98" s="83"/>
      <c r="BV98" s="84"/>
      <c r="BW98" s="84"/>
      <c r="BX98" s="84"/>
      <c r="BY98" s="84"/>
      <c r="BZ98" s="84"/>
      <c r="CA98" s="84"/>
      <c r="CB98" s="84"/>
      <c r="CC98" s="66"/>
      <c r="CD98" s="45"/>
      <c r="CE98" s="47"/>
      <c r="CF98" s="47"/>
      <c r="CG98" s="47"/>
      <c r="CH98" s="47"/>
      <c r="CI98" s="47"/>
      <c r="CJ98" s="84" t="s">
        <v>1092</v>
      </c>
      <c r="CK98" s="84"/>
      <c r="CL98" s="83"/>
      <c r="CM98" s="84" t="s">
        <v>1092</v>
      </c>
      <c r="CN98" s="84"/>
      <c r="CO98" s="84" t="s">
        <v>1092</v>
      </c>
      <c r="CP98" s="84"/>
      <c r="CQ98" s="84"/>
      <c r="CR98" s="84"/>
      <c r="CS98" s="84"/>
      <c r="CT98" s="84" t="s">
        <v>1092</v>
      </c>
      <c r="CU98" s="18" t="s">
        <v>1092</v>
      </c>
      <c r="CV98" s="83"/>
      <c r="CW98" s="84" t="s">
        <v>961</v>
      </c>
      <c r="CX98" s="18" t="s">
        <v>1092</v>
      </c>
      <c r="CY98" s="18" t="s">
        <v>1092</v>
      </c>
      <c r="CZ98" s="84"/>
      <c r="DA98" s="66"/>
      <c r="DB98" s="66"/>
      <c r="DC98" s="169"/>
      <c r="DD98" s="65"/>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c r="FL98" s="2"/>
      <c r="FM98" s="2"/>
      <c r="FN98" s="2"/>
      <c r="FO98" s="2"/>
      <c r="FP98" s="2"/>
      <c r="FQ98" s="2"/>
      <c r="FR98" s="2"/>
      <c r="FS98" s="2"/>
      <c r="FT98" s="2"/>
      <c r="FU98" s="2"/>
      <c r="FV98" s="2"/>
      <c r="FW98" s="2"/>
      <c r="FX98" s="2"/>
      <c r="FY98" s="2"/>
      <c r="FZ98" s="2"/>
      <c r="GA98" s="2"/>
      <c r="GB98" s="2"/>
      <c r="GC98" s="2"/>
      <c r="GD98" s="2"/>
      <c r="GE98" s="2"/>
      <c r="GF98" s="2"/>
      <c r="GG98" s="2"/>
      <c r="GH98" s="2"/>
      <c r="GI98" s="2"/>
      <c r="GJ98" s="2"/>
      <c r="GK98" s="2"/>
      <c r="GL98" s="2"/>
      <c r="GM98" s="2"/>
      <c r="GN98" s="2"/>
      <c r="GO98" s="2"/>
      <c r="GP98" s="2"/>
      <c r="GQ98" s="2"/>
      <c r="GR98" s="2"/>
      <c r="GS98" s="2"/>
      <c r="GT98" s="2"/>
      <c r="GU98" s="2"/>
      <c r="GV98" s="2"/>
      <c r="GW98" s="2"/>
      <c r="GX98" s="2"/>
      <c r="GY98" s="2"/>
      <c r="GZ98" s="2"/>
      <c r="HA98" s="2"/>
      <c r="HB98" s="2"/>
      <c r="HC98" s="2"/>
      <c r="HD98" s="2"/>
      <c r="HE98" s="2"/>
      <c r="HF98" s="2"/>
      <c r="HG98" s="2"/>
      <c r="HH98" s="2"/>
      <c r="HI98" s="2"/>
      <c r="HJ98" s="2"/>
      <c r="HK98" s="2"/>
      <c r="HL98" s="2"/>
      <c r="HM98" s="2"/>
      <c r="HN98" s="2"/>
      <c r="HO98" s="2"/>
      <c r="HP98" s="2"/>
      <c r="HQ98" s="2"/>
      <c r="HR98" s="2"/>
      <c r="HS98" s="2"/>
      <c r="HT98" s="2"/>
      <c r="HU98" s="2"/>
      <c r="HV98" s="2"/>
      <c r="HW98" s="2"/>
      <c r="HX98" s="2"/>
      <c r="HY98" s="2"/>
      <c r="HZ98" s="2"/>
      <c r="IA98" s="2"/>
      <c r="IB98" s="2"/>
      <c r="IC98" s="2"/>
      <c r="ID98" s="2"/>
      <c r="IE98" s="2"/>
      <c r="IF98" s="2"/>
      <c r="IG98" s="2"/>
      <c r="IH98" s="2"/>
    </row>
    <row r="99" spans="1:242" s="1" customFormat="1" ht="38.25" x14ac:dyDescent="0.2">
      <c r="A99" s="15" t="s">
        <v>681</v>
      </c>
      <c r="B99" s="15">
        <v>1660</v>
      </c>
      <c r="C99" s="82" t="s">
        <v>1473</v>
      </c>
      <c r="D99" s="15"/>
      <c r="E99" s="15" t="s">
        <v>408</v>
      </c>
      <c r="F99" s="15" t="s">
        <v>429</v>
      </c>
      <c r="G99" s="15" t="s">
        <v>315</v>
      </c>
      <c r="H99" s="15" t="s">
        <v>316</v>
      </c>
      <c r="I99" s="20" t="s">
        <v>788</v>
      </c>
      <c r="J99" s="82" t="s">
        <v>1882</v>
      </c>
      <c r="K99" s="82" t="s">
        <v>2035</v>
      </c>
      <c r="L99" s="15" t="s">
        <v>619</v>
      </c>
      <c r="M99" s="16" t="s">
        <v>218</v>
      </c>
      <c r="N99" s="16" t="s">
        <v>217</v>
      </c>
      <c r="O99" s="15" t="s">
        <v>274</v>
      </c>
      <c r="P99" s="15"/>
      <c r="Q99" s="15"/>
      <c r="R99" s="82" t="s">
        <v>1569</v>
      </c>
      <c r="S99" s="15" t="s">
        <v>321</v>
      </c>
      <c r="T99" s="82" t="s">
        <v>67</v>
      </c>
      <c r="U99" s="88"/>
      <c r="V99" s="88"/>
      <c r="W99" s="88"/>
      <c r="X99" s="88"/>
      <c r="Y99" s="88">
        <v>58</v>
      </c>
      <c r="Z99" s="88"/>
      <c r="AA99" s="88">
        <v>75</v>
      </c>
      <c r="AB99" s="94">
        <v>15</v>
      </c>
      <c r="AC99" s="88">
        <v>53</v>
      </c>
      <c r="AD99" s="88"/>
      <c r="AE99" s="88"/>
      <c r="AF99" s="88"/>
      <c r="AG99" s="88"/>
      <c r="AH99" s="88"/>
      <c r="AI99" s="95">
        <v>10</v>
      </c>
      <c r="AJ99" s="89"/>
      <c r="AK99" s="89"/>
      <c r="AL99" s="89">
        <v>24</v>
      </c>
      <c r="AM99" s="88"/>
      <c r="AN99" s="88"/>
      <c r="AO99" s="88"/>
      <c r="AP99" s="88"/>
      <c r="AQ99" s="88"/>
      <c r="AR99" s="88"/>
      <c r="AS99" s="88"/>
      <c r="AT99" s="88"/>
      <c r="AU99" s="88"/>
      <c r="AV99" s="88"/>
      <c r="AW99" s="90">
        <f t="shared" si="5"/>
        <v>235</v>
      </c>
      <c r="AX99" s="23"/>
      <c r="AY99" s="83" t="s">
        <v>1651</v>
      </c>
      <c r="AZ99" s="18" t="s">
        <v>1092</v>
      </c>
      <c r="BA99" s="18" t="s">
        <v>1102</v>
      </c>
      <c r="BB99" s="83" t="s">
        <v>1879</v>
      </c>
      <c r="BC99" s="83" t="s">
        <v>961</v>
      </c>
      <c r="BD99" s="83" t="s">
        <v>961</v>
      </c>
      <c r="BE99" s="83"/>
      <c r="BF99" s="83"/>
      <c r="BG99" s="47"/>
      <c r="BH99" s="18" t="s">
        <v>1092</v>
      </c>
      <c r="BI99" s="84"/>
      <c r="BJ99" s="84"/>
      <c r="BK99" s="84"/>
      <c r="BL99" s="84"/>
      <c r="BM99" s="18" t="s">
        <v>1092</v>
      </c>
      <c r="BN99" s="84"/>
      <c r="BO99" s="83"/>
      <c r="BP99" s="83"/>
      <c r="BQ99" s="83"/>
      <c r="BR99" s="83"/>
      <c r="BS99" s="84" t="s">
        <v>961</v>
      </c>
      <c r="BT99" s="84"/>
      <c r="BU99" s="83"/>
      <c r="BV99" s="18" t="s">
        <v>1092</v>
      </c>
      <c r="BW99" s="84"/>
      <c r="BX99" s="84"/>
      <c r="BY99" s="84"/>
      <c r="BZ99" s="84"/>
      <c r="CA99" s="84"/>
      <c r="CB99" s="84"/>
      <c r="CC99" s="70" t="s">
        <v>1652</v>
      </c>
      <c r="CD99" s="45" t="s">
        <v>1092</v>
      </c>
      <c r="CE99" s="45" t="s">
        <v>1092</v>
      </c>
      <c r="CF99" s="45" t="s">
        <v>1092</v>
      </c>
      <c r="CG99" s="45" t="s">
        <v>1092</v>
      </c>
      <c r="CH99" s="45" t="s">
        <v>1092</v>
      </c>
      <c r="CI99" s="19" t="s">
        <v>1736</v>
      </c>
      <c r="CJ99" s="84" t="s">
        <v>1092</v>
      </c>
      <c r="CK99" s="84"/>
      <c r="CL99" s="83"/>
      <c r="CM99" s="84" t="s">
        <v>1092</v>
      </c>
      <c r="CN99" s="84" t="s">
        <v>1092</v>
      </c>
      <c r="CO99" s="84" t="s">
        <v>1092</v>
      </c>
      <c r="CP99" s="84" t="s">
        <v>1092</v>
      </c>
      <c r="CQ99" s="84"/>
      <c r="CR99" s="84"/>
      <c r="CS99" s="84"/>
      <c r="CT99" s="84" t="s">
        <v>1092</v>
      </c>
      <c r="CU99" s="18" t="s">
        <v>1092</v>
      </c>
      <c r="CV99" s="83"/>
      <c r="CW99" s="18" t="s">
        <v>1092</v>
      </c>
      <c r="CX99" s="18" t="s">
        <v>1092</v>
      </c>
      <c r="CY99" s="18" t="s">
        <v>1092</v>
      </c>
      <c r="CZ99" s="84"/>
      <c r="DA99" s="66"/>
      <c r="DB99" s="66"/>
      <c r="DC99" s="169"/>
      <c r="DD99" s="65"/>
    </row>
    <row r="100" spans="1:242" ht="25.5" x14ac:dyDescent="0.2">
      <c r="A100" s="15" t="s">
        <v>938</v>
      </c>
      <c r="B100" s="15">
        <v>1460</v>
      </c>
      <c r="C100" s="82" t="s">
        <v>1474</v>
      </c>
      <c r="D100" s="82"/>
      <c r="E100" s="15" t="s">
        <v>939</v>
      </c>
      <c r="F100" s="15" t="s">
        <v>936</v>
      </c>
      <c r="G100" s="15" t="s">
        <v>937</v>
      </c>
      <c r="H100" s="15" t="s">
        <v>133</v>
      </c>
      <c r="I100" s="21" t="s">
        <v>784</v>
      </c>
      <c r="J100" s="82"/>
      <c r="K100" s="82" t="s">
        <v>2235</v>
      </c>
      <c r="L100" s="82" t="s">
        <v>2153</v>
      </c>
      <c r="M100" s="16" t="s">
        <v>218</v>
      </c>
      <c r="N100" s="16" t="s">
        <v>217</v>
      </c>
      <c r="O100" s="15" t="s">
        <v>915</v>
      </c>
      <c r="P100" s="15"/>
      <c r="Q100" s="15"/>
      <c r="R100" s="82" t="s">
        <v>1563</v>
      </c>
      <c r="S100" s="15" t="s">
        <v>321</v>
      </c>
      <c r="T100" s="15" t="s">
        <v>67</v>
      </c>
      <c r="U100" s="88">
        <v>30</v>
      </c>
      <c r="V100" s="88">
        <v>12</v>
      </c>
      <c r="W100" s="88"/>
      <c r="X100" s="88"/>
      <c r="Y100" s="88">
        <v>109</v>
      </c>
      <c r="Z100" s="88"/>
      <c r="AA100" s="88">
        <v>106</v>
      </c>
      <c r="AB100" s="88">
        <v>15</v>
      </c>
      <c r="AC100" s="88">
        <v>74</v>
      </c>
      <c r="AD100" s="88"/>
      <c r="AE100" s="88"/>
      <c r="AF100" s="88"/>
      <c r="AG100" s="88"/>
      <c r="AH100" s="88"/>
      <c r="AI100" s="89">
        <v>24</v>
      </c>
      <c r="AJ100" s="89"/>
      <c r="AK100" s="89"/>
      <c r="AL100" s="89">
        <v>30</v>
      </c>
      <c r="AM100" s="88"/>
      <c r="AN100" s="88">
        <v>6</v>
      </c>
      <c r="AO100" s="88"/>
      <c r="AP100" s="88"/>
      <c r="AQ100" s="88"/>
      <c r="AR100" s="88"/>
      <c r="AS100" s="88"/>
      <c r="AT100" s="88"/>
      <c r="AU100" s="88"/>
      <c r="AV100" s="88"/>
      <c r="AW100" s="90">
        <f t="shared" si="5"/>
        <v>406</v>
      </c>
      <c r="AX100" s="23"/>
      <c r="AY100" s="83" t="s">
        <v>961</v>
      </c>
      <c r="AZ100" s="18" t="s">
        <v>1092</v>
      </c>
      <c r="BA100" s="84" t="s">
        <v>1102</v>
      </c>
      <c r="BB100" s="19" t="s">
        <v>1880</v>
      </c>
      <c r="BC100" s="83" t="s">
        <v>961</v>
      </c>
      <c r="BD100" s="83" t="s">
        <v>961</v>
      </c>
      <c r="BE100" s="83"/>
      <c r="BF100" s="83"/>
      <c r="BG100" s="47"/>
      <c r="BH100" s="18" t="s">
        <v>1092</v>
      </c>
      <c r="BI100" s="84"/>
      <c r="BJ100" s="84"/>
      <c r="BK100" s="84"/>
      <c r="BL100" s="84"/>
      <c r="BM100" s="18" t="s">
        <v>1092</v>
      </c>
      <c r="BN100" s="84"/>
      <c r="BO100" s="83"/>
      <c r="BP100" s="83"/>
      <c r="BQ100" s="83"/>
      <c r="BR100" s="83"/>
      <c r="BS100" s="18"/>
      <c r="BT100" s="84"/>
      <c r="BU100" s="83"/>
      <c r="BV100" s="84"/>
      <c r="BW100" s="18" t="s">
        <v>1092</v>
      </c>
      <c r="BX100" s="84"/>
      <c r="BY100" s="84"/>
      <c r="BZ100" s="84"/>
      <c r="CA100" s="84"/>
      <c r="CB100" s="84"/>
      <c r="CC100" s="45" t="s">
        <v>1092</v>
      </c>
      <c r="CD100" s="45" t="s">
        <v>1092</v>
      </c>
      <c r="CE100" s="45" t="s">
        <v>1092</v>
      </c>
      <c r="CF100" s="45" t="s">
        <v>1092</v>
      </c>
      <c r="CG100" s="45" t="s">
        <v>1092</v>
      </c>
      <c r="CH100" s="45" t="s">
        <v>1092</v>
      </c>
      <c r="CI100" s="45"/>
      <c r="CJ100" s="84" t="s">
        <v>1092</v>
      </c>
      <c r="CK100" s="84"/>
      <c r="CL100" s="83"/>
      <c r="CM100" s="84" t="s">
        <v>1092</v>
      </c>
      <c r="CN100" s="84"/>
      <c r="CO100" s="84" t="s">
        <v>1092</v>
      </c>
      <c r="CP100" s="84" t="s">
        <v>1092</v>
      </c>
      <c r="CQ100" s="84"/>
      <c r="CR100" s="84"/>
      <c r="CS100" s="84"/>
      <c r="CT100" s="84" t="s">
        <v>1092</v>
      </c>
      <c r="CU100" s="18" t="s">
        <v>1092</v>
      </c>
      <c r="CV100" s="83"/>
      <c r="CW100" s="18" t="s">
        <v>1092</v>
      </c>
      <c r="CX100" s="18" t="s">
        <v>1092</v>
      </c>
      <c r="CY100" s="18" t="s">
        <v>1092</v>
      </c>
      <c r="CZ100" s="84"/>
      <c r="DA100" s="66"/>
      <c r="DB100" s="66"/>
      <c r="DC100" s="169"/>
      <c r="DD100" s="65"/>
      <c r="DE100" s="48"/>
      <c r="DF100" s="48"/>
      <c r="DG100" s="48"/>
      <c r="DH100" s="48"/>
      <c r="DI100" s="48"/>
      <c r="DJ100" s="48"/>
      <c r="DK100" s="48"/>
      <c r="DL100" s="48"/>
      <c r="DM100" s="48"/>
      <c r="DN100" s="48"/>
      <c r="DO100" s="48"/>
      <c r="DP100" s="48"/>
      <c r="DQ100" s="48"/>
      <c r="DR100" s="48"/>
      <c r="DS100" s="48"/>
      <c r="DT100" s="48"/>
      <c r="DU100" s="48"/>
      <c r="DV100" s="48"/>
      <c r="DW100" s="48"/>
      <c r="DX100" s="48"/>
      <c r="DY100" s="48"/>
      <c r="DZ100" s="48"/>
      <c r="EA100" s="48"/>
      <c r="EB100" s="48"/>
      <c r="EC100" s="48"/>
      <c r="ED100" s="48"/>
      <c r="EE100" s="48"/>
      <c r="EF100" s="48"/>
      <c r="EG100" s="48"/>
      <c r="EH100" s="48"/>
      <c r="EI100" s="48"/>
      <c r="EJ100" s="48"/>
      <c r="EK100" s="48"/>
      <c r="EL100" s="48"/>
      <c r="EM100" s="48"/>
      <c r="EN100" s="48"/>
      <c r="EO100" s="48"/>
      <c r="EP100" s="48"/>
      <c r="EQ100" s="48"/>
      <c r="ER100" s="48"/>
      <c r="ES100" s="48"/>
      <c r="ET100" s="48"/>
      <c r="EU100" s="48"/>
      <c r="EV100" s="48"/>
      <c r="EW100" s="48"/>
      <c r="EX100" s="48"/>
      <c r="EY100" s="48"/>
      <c r="EZ100" s="48"/>
      <c r="FA100" s="48"/>
      <c r="FB100" s="48"/>
      <c r="FC100" s="48"/>
      <c r="FD100" s="48"/>
      <c r="FE100" s="48"/>
      <c r="FF100" s="48"/>
      <c r="FG100" s="48"/>
      <c r="FH100" s="48"/>
      <c r="FI100" s="48"/>
      <c r="FJ100" s="48"/>
      <c r="FK100" s="48"/>
      <c r="FL100" s="48"/>
      <c r="FM100" s="48"/>
      <c r="FN100" s="48"/>
      <c r="FO100" s="48"/>
      <c r="FP100" s="48"/>
      <c r="FQ100" s="48"/>
      <c r="FR100" s="48"/>
      <c r="FS100" s="48"/>
      <c r="FT100" s="48"/>
      <c r="FU100" s="48"/>
      <c r="FV100" s="48"/>
      <c r="FW100" s="48"/>
      <c r="FX100" s="48"/>
      <c r="FY100" s="48"/>
      <c r="FZ100" s="48"/>
      <c r="GA100" s="48"/>
      <c r="GB100" s="48"/>
      <c r="GC100" s="48"/>
      <c r="GD100" s="48"/>
      <c r="GE100" s="48"/>
      <c r="GF100" s="48"/>
      <c r="GG100" s="48"/>
      <c r="GH100" s="48"/>
      <c r="GI100" s="48"/>
      <c r="GJ100" s="48"/>
      <c r="GK100" s="48"/>
      <c r="GL100" s="48"/>
      <c r="GM100" s="48"/>
      <c r="GN100" s="48"/>
      <c r="GO100" s="48"/>
      <c r="GP100" s="48"/>
      <c r="GQ100" s="48"/>
      <c r="GR100" s="48"/>
      <c r="GS100" s="48"/>
      <c r="GT100" s="48"/>
      <c r="GU100" s="48"/>
      <c r="GV100" s="48"/>
      <c r="GW100" s="48"/>
      <c r="GX100" s="48"/>
      <c r="GY100" s="48"/>
      <c r="GZ100" s="48"/>
      <c r="HA100" s="48"/>
      <c r="HB100" s="48"/>
      <c r="HC100" s="48"/>
      <c r="HD100" s="48"/>
      <c r="HE100" s="48"/>
      <c r="HF100" s="48"/>
      <c r="HG100" s="48"/>
      <c r="HH100" s="48"/>
      <c r="HI100" s="48"/>
      <c r="HJ100" s="48"/>
      <c r="HK100" s="48"/>
      <c r="HL100" s="48"/>
      <c r="HM100" s="48"/>
      <c r="HN100" s="48"/>
      <c r="HO100" s="48"/>
      <c r="HP100" s="48"/>
      <c r="HQ100" s="48"/>
      <c r="HR100" s="48"/>
      <c r="HS100" s="48"/>
      <c r="HT100" s="48"/>
      <c r="HU100" s="48"/>
      <c r="HV100" s="48"/>
      <c r="HW100" s="48"/>
      <c r="HX100" s="48"/>
      <c r="HY100" s="48"/>
      <c r="HZ100" s="48"/>
      <c r="IA100" s="48"/>
      <c r="IB100" s="48"/>
      <c r="IC100" s="48"/>
      <c r="ID100" s="48"/>
      <c r="IE100" s="48"/>
      <c r="IF100" s="48"/>
      <c r="IG100" s="48"/>
      <c r="IH100" s="48"/>
    </row>
    <row r="101" spans="1:242" s="48" customFormat="1" ht="25.5" x14ac:dyDescent="0.2">
      <c r="A101" s="214" t="s">
        <v>256</v>
      </c>
      <c r="B101" s="15">
        <v>1900</v>
      </c>
      <c r="C101" s="82" t="s">
        <v>1475</v>
      </c>
      <c r="D101" s="15" t="s">
        <v>961</v>
      </c>
      <c r="E101" s="15" t="s">
        <v>232</v>
      </c>
      <c r="F101" s="15" t="s">
        <v>233</v>
      </c>
      <c r="G101" s="15" t="s">
        <v>234</v>
      </c>
      <c r="H101" s="15" t="s">
        <v>235</v>
      </c>
      <c r="I101" s="20" t="s">
        <v>789</v>
      </c>
      <c r="J101" s="215" t="s">
        <v>2281</v>
      </c>
      <c r="K101" s="82" t="s">
        <v>1785</v>
      </c>
      <c r="L101" s="15" t="s">
        <v>689</v>
      </c>
      <c r="M101" s="16" t="s">
        <v>218</v>
      </c>
      <c r="N101" s="16" t="s">
        <v>217</v>
      </c>
      <c r="O101" s="15" t="s">
        <v>274</v>
      </c>
      <c r="P101" s="82" t="s">
        <v>1930</v>
      </c>
      <c r="Q101" s="15"/>
      <c r="R101" s="82" t="s">
        <v>1564</v>
      </c>
      <c r="S101" s="15" t="s">
        <v>321</v>
      </c>
      <c r="T101" s="15" t="s">
        <v>67</v>
      </c>
      <c r="U101" s="88">
        <v>30</v>
      </c>
      <c r="V101" s="88">
        <v>5</v>
      </c>
      <c r="W101" s="88"/>
      <c r="X101" s="88"/>
      <c r="Y101" s="88">
        <v>77</v>
      </c>
      <c r="Z101" s="88"/>
      <c r="AA101" s="88">
        <v>103</v>
      </c>
      <c r="AB101" s="88">
        <v>20</v>
      </c>
      <c r="AC101" s="88">
        <v>48</v>
      </c>
      <c r="AD101" s="88"/>
      <c r="AE101" s="88"/>
      <c r="AF101" s="88"/>
      <c r="AG101" s="88"/>
      <c r="AH101" s="88"/>
      <c r="AI101" s="89">
        <v>20</v>
      </c>
      <c r="AJ101" s="89"/>
      <c r="AK101" s="89"/>
      <c r="AL101" s="89">
        <v>30</v>
      </c>
      <c r="AM101" s="88"/>
      <c r="AN101" s="88"/>
      <c r="AO101" s="88"/>
      <c r="AP101" s="88"/>
      <c r="AQ101" s="88"/>
      <c r="AR101" s="88"/>
      <c r="AS101" s="88"/>
      <c r="AT101" s="88"/>
      <c r="AU101" s="88"/>
      <c r="AV101" s="88"/>
      <c r="AW101" s="90">
        <f t="shared" si="5"/>
        <v>333</v>
      </c>
      <c r="AX101" s="23"/>
      <c r="AY101" s="83"/>
      <c r="AZ101" s="18" t="s">
        <v>1092</v>
      </c>
      <c r="BA101" s="84" t="s">
        <v>1102</v>
      </c>
      <c r="BB101" s="83" t="s">
        <v>1879</v>
      </c>
      <c r="BC101" s="83" t="s">
        <v>961</v>
      </c>
      <c r="BD101" s="83" t="s">
        <v>961</v>
      </c>
      <c r="BE101" s="83"/>
      <c r="BF101" s="83"/>
      <c r="BG101" s="47"/>
      <c r="BH101" s="18" t="s">
        <v>1092</v>
      </c>
      <c r="BI101" s="84"/>
      <c r="BJ101" s="84"/>
      <c r="BK101" s="84"/>
      <c r="BL101" s="84"/>
      <c r="BM101" s="18" t="s">
        <v>1092</v>
      </c>
      <c r="BN101" s="84"/>
      <c r="BO101" s="83"/>
      <c r="BP101" s="83"/>
      <c r="BQ101" s="83"/>
      <c r="BR101" s="83"/>
      <c r="BS101" s="134"/>
      <c r="BT101" s="84"/>
      <c r="BU101" s="19" t="s">
        <v>1531</v>
      </c>
      <c r="BV101" s="84"/>
      <c r="BW101" s="18" t="s">
        <v>1092</v>
      </c>
      <c r="BX101" s="84" t="s">
        <v>1092</v>
      </c>
      <c r="BY101" s="18"/>
      <c r="BZ101" s="18"/>
      <c r="CA101" s="18"/>
      <c r="CB101" s="18"/>
      <c r="CC101" s="45" t="s">
        <v>1092</v>
      </c>
      <c r="CD101" s="45" t="s">
        <v>1092</v>
      </c>
      <c r="CE101" s="45" t="s">
        <v>1092</v>
      </c>
      <c r="CF101" s="45" t="s">
        <v>1092</v>
      </c>
      <c r="CG101" s="45" t="s">
        <v>1092</v>
      </c>
      <c r="CH101" s="45" t="s">
        <v>1092</v>
      </c>
      <c r="CI101" s="45"/>
      <c r="CJ101" s="84" t="s">
        <v>1092</v>
      </c>
      <c r="CK101" s="84"/>
      <c r="CL101" s="83"/>
      <c r="CM101" s="84" t="s">
        <v>1092</v>
      </c>
      <c r="CN101" s="84" t="s">
        <v>1092</v>
      </c>
      <c r="CO101" s="84" t="s">
        <v>1092</v>
      </c>
      <c r="CP101" s="84" t="s">
        <v>1092</v>
      </c>
      <c r="CQ101" s="84"/>
      <c r="CR101" s="84"/>
      <c r="CS101" s="84"/>
      <c r="CT101" s="84" t="s">
        <v>1092</v>
      </c>
      <c r="CU101" s="18" t="s">
        <v>1092</v>
      </c>
      <c r="CV101" s="83"/>
      <c r="CW101" s="18" t="s">
        <v>1092</v>
      </c>
      <c r="CX101" s="18" t="s">
        <v>1092</v>
      </c>
      <c r="CY101" s="18" t="s">
        <v>1092</v>
      </c>
      <c r="CZ101" s="84"/>
      <c r="DA101" s="66"/>
      <c r="DB101" s="66"/>
      <c r="DC101" s="169"/>
      <c r="DD101" s="65">
        <v>46121</v>
      </c>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c r="FL101" s="2"/>
      <c r="FM101" s="2"/>
      <c r="FN101" s="2"/>
      <c r="FO101" s="2"/>
      <c r="FP101" s="2"/>
      <c r="FQ101" s="2"/>
      <c r="FR101" s="2"/>
      <c r="FS101" s="2"/>
      <c r="FT101" s="2"/>
      <c r="FU101" s="2"/>
      <c r="FV101" s="2"/>
      <c r="FW101" s="2"/>
      <c r="FX101" s="2"/>
      <c r="FY101" s="2"/>
      <c r="FZ101" s="2"/>
      <c r="GA101" s="2"/>
      <c r="GB101" s="2"/>
      <c r="GC101" s="2"/>
      <c r="GD101" s="2"/>
      <c r="GE101" s="2"/>
      <c r="GF101" s="2"/>
      <c r="GG101" s="2"/>
      <c r="GH101" s="2"/>
      <c r="GI101" s="2"/>
      <c r="GJ101" s="2"/>
      <c r="GK101" s="2"/>
      <c r="GL101" s="2"/>
      <c r="GM101" s="2"/>
      <c r="GN101" s="2"/>
      <c r="GO101" s="2"/>
      <c r="GP101" s="2"/>
      <c r="GQ101" s="2"/>
      <c r="GR101" s="2"/>
      <c r="GS101" s="2"/>
      <c r="GT101" s="2"/>
      <c r="GU101" s="2"/>
      <c r="GV101" s="2"/>
      <c r="GW101" s="2"/>
      <c r="GX101" s="2"/>
      <c r="GY101" s="2"/>
      <c r="GZ101" s="2"/>
      <c r="HA101" s="2"/>
      <c r="HB101" s="2"/>
      <c r="HC101" s="2"/>
      <c r="HD101" s="2"/>
      <c r="HE101" s="2"/>
      <c r="HF101" s="2"/>
      <c r="HG101" s="2"/>
      <c r="HH101" s="2"/>
      <c r="HI101" s="2"/>
      <c r="HJ101" s="2"/>
      <c r="HK101" s="2"/>
      <c r="HL101" s="2"/>
      <c r="HM101" s="2"/>
      <c r="HN101" s="2"/>
      <c r="HO101" s="2"/>
      <c r="HP101" s="2"/>
      <c r="HQ101" s="2"/>
      <c r="HR101" s="2"/>
      <c r="HS101" s="2"/>
      <c r="HT101" s="2"/>
      <c r="HU101" s="2"/>
      <c r="HV101" s="2"/>
      <c r="HW101" s="2"/>
      <c r="HX101" s="2"/>
      <c r="HY101" s="2"/>
      <c r="HZ101" s="2"/>
      <c r="IA101" s="2"/>
      <c r="IB101" s="2"/>
      <c r="IC101" s="2"/>
      <c r="ID101" s="2"/>
      <c r="IE101" s="2"/>
      <c r="IF101" s="2"/>
      <c r="IG101" s="2"/>
      <c r="IH101" s="2"/>
    </row>
    <row r="102" spans="1:242" s="1" customFormat="1" ht="51" x14ac:dyDescent="0.2">
      <c r="A102" s="28" t="s">
        <v>62</v>
      </c>
      <c r="B102" s="82">
        <v>3570</v>
      </c>
      <c r="C102" s="82" t="s">
        <v>1476</v>
      </c>
      <c r="D102" s="82" t="s">
        <v>983</v>
      </c>
      <c r="E102" s="82" t="s">
        <v>984</v>
      </c>
      <c r="F102" s="82" t="s">
        <v>985</v>
      </c>
      <c r="G102" s="82" t="s">
        <v>986</v>
      </c>
      <c r="H102" s="82" t="s">
        <v>1155</v>
      </c>
      <c r="I102" s="20" t="s">
        <v>309</v>
      </c>
      <c r="J102" s="82" t="s">
        <v>2280</v>
      </c>
      <c r="K102" s="82" t="s">
        <v>2239</v>
      </c>
      <c r="L102" s="82" t="s">
        <v>1598</v>
      </c>
      <c r="M102" s="29" t="s">
        <v>218</v>
      </c>
      <c r="N102" s="29" t="s">
        <v>217</v>
      </c>
      <c r="O102" s="82" t="s">
        <v>138</v>
      </c>
      <c r="P102" s="164" t="s">
        <v>2191</v>
      </c>
      <c r="Q102" s="78"/>
      <c r="R102" s="82" t="s">
        <v>1890</v>
      </c>
      <c r="S102" s="82" t="s">
        <v>718</v>
      </c>
      <c r="T102" s="82" t="s">
        <v>67</v>
      </c>
      <c r="U102" s="91"/>
      <c r="V102" s="91"/>
      <c r="W102" s="91"/>
      <c r="X102" s="91"/>
      <c r="Y102" s="91">
        <v>119</v>
      </c>
      <c r="Z102" s="91"/>
      <c r="AA102" s="91">
        <v>37</v>
      </c>
      <c r="AB102" s="88"/>
      <c r="AC102" s="88">
        <v>119</v>
      </c>
      <c r="AD102" s="88"/>
      <c r="AE102" s="88"/>
      <c r="AF102" s="88"/>
      <c r="AG102" s="88"/>
      <c r="AH102" s="88"/>
      <c r="AI102" s="89"/>
      <c r="AJ102" s="89"/>
      <c r="AK102" s="89"/>
      <c r="AL102" s="89"/>
      <c r="AM102" s="88"/>
      <c r="AN102" s="88">
        <v>7</v>
      </c>
      <c r="AO102" s="88"/>
      <c r="AP102" s="88">
        <v>20</v>
      </c>
      <c r="AQ102" s="88"/>
      <c r="AR102" s="88"/>
      <c r="AS102" s="88"/>
      <c r="AT102" s="88"/>
      <c r="AU102" s="88"/>
      <c r="AV102" s="88"/>
      <c r="AW102" s="90">
        <f>SUM(U102:AV102)</f>
        <v>302</v>
      </c>
      <c r="AX102" s="23">
        <f>SUM(AW102:AW104)</f>
        <v>981</v>
      </c>
      <c r="AY102" s="48"/>
      <c r="AZ102" s="18" t="s">
        <v>1092</v>
      </c>
      <c r="BA102" s="84" t="s">
        <v>1102</v>
      </c>
      <c r="BB102" s="37"/>
      <c r="BC102" s="83"/>
      <c r="BD102" s="83" t="s">
        <v>961</v>
      </c>
      <c r="BE102" s="83"/>
      <c r="BF102" s="83"/>
      <c r="BG102" s="47"/>
      <c r="BH102" s="18"/>
      <c r="BI102" s="84"/>
      <c r="BJ102" s="84"/>
      <c r="BK102" s="84"/>
      <c r="BL102" s="84"/>
      <c r="BM102" s="18"/>
      <c r="BN102" s="84"/>
      <c r="BO102" s="83"/>
      <c r="BP102" s="83"/>
      <c r="BQ102" s="83"/>
      <c r="BR102" s="83"/>
      <c r="BS102" s="84" t="s">
        <v>961</v>
      </c>
      <c r="BT102" s="84"/>
      <c r="BU102" s="83"/>
      <c r="BV102" s="84"/>
      <c r="BW102" s="18" t="s">
        <v>1092</v>
      </c>
      <c r="BX102" s="84"/>
      <c r="BY102" s="84"/>
      <c r="BZ102" s="84"/>
      <c r="CA102" s="84"/>
      <c r="CB102" s="84"/>
      <c r="CC102" s="66"/>
      <c r="CD102" s="45" t="s">
        <v>1092</v>
      </c>
      <c r="CE102" s="45" t="s">
        <v>1092</v>
      </c>
      <c r="CF102" s="45" t="s">
        <v>1092</v>
      </c>
      <c r="CG102" s="45"/>
      <c r="CH102" s="45"/>
      <c r="CI102" s="45"/>
      <c r="CJ102" s="18" t="s">
        <v>1092</v>
      </c>
      <c r="CK102" s="19" t="s">
        <v>2263</v>
      </c>
      <c r="CL102" s="83"/>
      <c r="CM102" s="84"/>
      <c r="CN102" s="84"/>
      <c r="CO102" s="84" t="s">
        <v>1092</v>
      </c>
      <c r="CP102" s="84"/>
      <c r="CQ102" s="84"/>
      <c r="CR102" s="84"/>
      <c r="CS102" s="84"/>
      <c r="CT102" s="84"/>
      <c r="CU102" s="84"/>
      <c r="CV102" s="83"/>
      <c r="CW102" s="18" t="s">
        <v>1092</v>
      </c>
      <c r="CX102" s="18" t="s">
        <v>1092</v>
      </c>
      <c r="CY102" s="18" t="s">
        <v>1092</v>
      </c>
      <c r="CZ102" s="84"/>
      <c r="DA102" s="66"/>
      <c r="DB102" s="66"/>
      <c r="DC102" s="169"/>
      <c r="DD102" s="65"/>
    </row>
    <row r="103" spans="1:242" s="1" customFormat="1" ht="38.25" x14ac:dyDescent="0.2">
      <c r="A103" s="19" t="s">
        <v>62</v>
      </c>
      <c r="B103" s="19">
        <v>3590</v>
      </c>
      <c r="C103" s="19" t="s">
        <v>1476</v>
      </c>
      <c r="D103" s="19" t="s">
        <v>580</v>
      </c>
      <c r="E103" s="19" t="s">
        <v>715</v>
      </c>
      <c r="F103" s="19" t="s">
        <v>985</v>
      </c>
      <c r="G103" s="19" t="s">
        <v>986</v>
      </c>
      <c r="H103" s="19" t="s">
        <v>1155</v>
      </c>
      <c r="I103" s="48"/>
      <c r="J103" s="48"/>
      <c r="K103" s="48"/>
      <c r="L103" s="48"/>
      <c r="M103" s="18" t="s">
        <v>218</v>
      </c>
      <c r="N103" s="18"/>
      <c r="O103" s="19" t="s">
        <v>138</v>
      </c>
      <c r="P103" s="19"/>
      <c r="Q103" s="19"/>
      <c r="R103" s="48"/>
      <c r="S103" s="48"/>
      <c r="T103" s="48"/>
      <c r="U103" s="100">
        <v>50</v>
      </c>
      <c r="V103" s="100">
        <v>10</v>
      </c>
      <c r="W103" s="88"/>
      <c r="X103" s="88"/>
      <c r="Y103" s="88">
        <v>148</v>
      </c>
      <c r="Z103" s="88"/>
      <c r="AA103" s="88">
        <v>235</v>
      </c>
      <c r="AB103" s="88">
        <v>40</v>
      </c>
      <c r="AC103" s="88">
        <v>30</v>
      </c>
      <c r="AD103" s="88"/>
      <c r="AE103" s="88"/>
      <c r="AF103" s="100">
        <v>20</v>
      </c>
      <c r="AG103" s="88"/>
      <c r="AH103" s="88"/>
      <c r="AI103" s="89">
        <v>56</v>
      </c>
      <c r="AJ103" s="89"/>
      <c r="AK103" s="89"/>
      <c r="AL103" s="89"/>
      <c r="AM103" s="88"/>
      <c r="AN103" s="88"/>
      <c r="AO103" s="88"/>
      <c r="AP103" s="88"/>
      <c r="AQ103" s="88"/>
      <c r="AR103" s="88"/>
      <c r="AS103" s="88"/>
      <c r="AT103" s="88"/>
      <c r="AU103" s="88"/>
      <c r="AV103" s="88"/>
      <c r="AW103" s="90">
        <f>SUM(U103:AV103)</f>
        <v>589</v>
      </c>
      <c r="AX103" s="23"/>
      <c r="AY103" s="19" t="s">
        <v>1517</v>
      </c>
      <c r="AZ103" s="18" t="s">
        <v>1191</v>
      </c>
      <c r="BA103" s="84" t="s">
        <v>1103</v>
      </c>
      <c r="BB103" s="18" t="s">
        <v>1518</v>
      </c>
      <c r="BC103" s="19" t="s">
        <v>1192</v>
      </c>
      <c r="BD103" s="18" t="s">
        <v>1092</v>
      </c>
      <c r="BE103" s="83"/>
      <c r="BF103" s="83"/>
      <c r="BG103" s="47"/>
      <c r="BH103" s="18" t="s">
        <v>1092</v>
      </c>
      <c r="BI103" s="18" t="s">
        <v>1092</v>
      </c>
      <c r="BJ103" s="84"/>
      <c r="BK103" s="84"/>
      <c r="BL103" s="18" t="s">
        <v>1092</v>
      </c>
      <c r="BM103" s="18" t="s">
        <v>1092</v>
      </c>
      <c r="BN103" s="84"/>
      <c r="BO103" s="83"/>
      <c r="BP103" s="83"/>
      <c r="BQ103" s="83"/>
      <c r="BR103" s="83"/>
      <c r="BS103" s="45" t="s">
        <v>1092</v>
      </c>
      <c r="BT103" s="18"/>
      <c r="BU103" s="19" t="s">
        <v>1532</v>
      </c>
      <c r="BV103" s="84"/>
      <c r="BW103" s="18" t="s">
        <v>1092</v>
      </c>
      <c r="BX103" s="18" t="s">
        <v>1092</v>
      </c>
      <c r="BY103" s="84"/>
      <c r="BZ103" s="84"/>
      <c r="CA103" s="84"/>
      <c r="CB103" s="84"/>
      <c r="CC103" s="45" t="s">
        <v>1092</v>
      </c>
      <c r="CD103" s="45" t="s">
        <v>1092</v>
      </c>
      <c r="CE103" s="45" t="s">
        <v>1092</v>
      </c>
      <c r="CF103" s="47"/>
      <c r="CG103" s="45" t="s">
        <v>1092</v>
      </c>
      <c r="CH103" s="45" t="s">
        <v>1092</v>
      </c>
      <c r="CI103" s="47"/>
      <c r="CJ103" s="18"/>
      <c r="CK103" s="18"/>
      <c r="CL103" s="83"/>
      <c r="CM103" s="84" t="s">
        <v>1092</v>
      </c>
      <c r="CN103" s="84" t="s">
        <v>1092</v>
      </c>
      <c r="CO103" s="84" t="s">
        <v>1092</v>
      </c>
      <c r="CP103" s="84" t="s">
        <v>1092</v>
      </c>
      <c r="CQ103" s="84"/>
      <c r="CR103" s="84"/>
      <c r="CS103" s="84"/>
      <c r="CT103" s="84" t="s">
        <v>1092</v>
      </c>
      <c r="CU103" s="18" t="s">
        <v>1092</v>
      </c>
      <c r="CV103" s="83"/>
      <c r="CW103" s="18"/>
      <c r="CX103" s="18" t="s">
        <v>1092</v>
      </c>
      <c r="CY103" s="18" t="s">
        <v>1092</v>
      </c>
      <c r="CZ103" s="84"/>
      <c r="DA103" s="66"/>
      <c r="DB103" s="66"/>
      <c r="DC103" s="165" t="s">
        <v>1092</v>
      </c>
      <c r="DD103" s="65"/>
    </row>
    <row r="104" spans="1:242" s="1" customFormat="1" x14ac:dyDescent="0.2">
      <c r="A104" s="27" t="s">
        <v>62</v>
      </c>
      <c r="B104" s="24">
        <v>3580</v>
      </c>
      <c r="C104" s="83" t="s">
        <v>1476</v>
      </c>
      <c r="D104" s="83" t="s">
        <v>1477</v>
      </c>
      <c r="E104" s="83" t="s">
        <v>1303</v>
      </c>
      <c r="F104" s="24" t="s">
        <v>660</v>
      </c>
      <c r="G104" s="24" t="s">
        <v>661</v>
      </c>
      <c r="H104" s="24" t="s">
        <v>662</v>
      </c>
      <c r="I104" s="83"/>
      <c r="J104" s="24"/>
      <c r="K104" s="24"/>
      <c r="L104" s="24"/>
      <c r="M104" s="25" t="s">
        <v>218</v>
      </c>
      <c r="N104" s="25"/>
      <c r="O104" s="24" t="s">
        <v>138</v>
      </c>
      <c r="P104" s="24"/>
      <c r="Q104" s="24"/>
      <c r="R104" s="24"/>
      <c r="S104" s="24"/>
      <c r="T104" s="24"/>
      <c r="U104" s="88"/>
      <c r="V104" s="88"/>
      <c r="W104" s="88"/>
      <c r="X104" s="88"/>
      <c r="Y104" s="88"/>
      <c r="Z104" s="88"/>
      <c r="AA104" s="88"/>
      <c r="AB104" s="88"/>
      <c r="AC104" s="88"/>
      <c r="AD104" s="88"/>
      <c r="AE104" s="88"/>
      <c r="AF104" s="88"/>
      <c r="AG104" s="88"/>
      <c r="AH104" s="88"/>
      <c r="AI104" s="89"/>
      <c r="AJ104" s="89"/>
      <c r="AK104" s="89"/>
      <c r="AL104" s="89">
        <v>55</v>
      </c>
      <c r="AM104" s="88">
        <v>35</v>
      </c>
      <c r="AN104" s="88"/>
      <c r="AO104" s="88"/>
      <c r="AP104" s="88"/>
      <c r="AQ104" s="88"/>
      <c r="AR104" s="88"/>
      <c r="AS104" s="88"/>
      <c r="AT104" s="88"/>
      <c r="AU104" s="88"/>
      <c r="AV104" s="88"/>
      <c r="AW104" s="90">
        <f t="shared" si="5"/>
        <v>90</v>
      </c>
      <c r="AX104" s="23"/>
      <c r="AY104" s="83" t="s">
        <v>961</v>
      </c>
      <c r="AZ104" s="18" t="s">
        <v>1092</v>
      </c>
      <c r="BA104" s="84"/>
      <c r="BB104" s="83"/>
      <c r="BC104" s="83" t="s">
        <v>961</v>
      </c>
      <c r="BD104" s="84" t="s">
        <v>961</v>
      </c>
      <c r="BE104" s="83"/>
      <c r="BF104" s="83"/>
      <c r="BG104" s="47"/>
      <c r="BH104" s="18"/>
      <c r="BI104" s="84"/>
      <c r="BJ104" s="84"/>
      <c r="BK104" s="84"/>
      <c r="BL104" s="84"/>
      <c r="BM104" s="84"/>
      <c r="BN104" s="84"/>
      <c r="BO104" s="83"/>
      <c r="BP104" s="83"/>
      <c r="BQ104" s="83"/>
      <c r="BR104" s="83"/>
      <c r="BS104" s="84" t="s">
        <v>961</v>
      </c>
      <c r="BT104" s="84"/>
      <c r="BU104" s="83"/>
      <c r="BV104" s="18" t="s">
        <v>1092</v>
      </c>
      <c r="BW104" s="84"/>
      <c r="BX104" s="84"/>
      <c r="BY104" s="84"/>
      <c r="BZ104" s="84"/>
      <c r="CA104" s="84"/>
      <c r="CB104" s="84"/>
      <c r="CC104" s="66"/>
      <c r="CD104" s="47"/>
      <c r="CE104" s="45" t="s">
        <v>1092</v>
      </c>
      <c r="CF104" s="47"/>
      <c r="CG104" s="47"/>
      <c r="CH104" s="47"/>
      <c r="CI104" s="47"/>
      <c r="CJ104" s="84" t="s">
        <v>961</v>
      </c>
      <c r="CK104" s="84"/>
      <c r="CL104" s="83"/>
      <c r="CM104" s="84" t="s">
        <v>961</v>
      </c>
      <c r="CN104" s="84"/>
      <c r="CO104" s="84" t="s">
        <v>1092</v>
      </c>
      <c r="CP104" s="84" t="s">
        <v>961</v>
      </c>
      <c r="CQ104" s="84"/>
      <c r="CR104" s="84"/>
      <c r="CS104" s="84"/>
      <c r="CT104" s="84"/>
      <c r="CU104" s="84"/>
      <c r="CV104" s="83"/>
      <c r="CW104" s="84" t="s">
        <v>961</v>
      </c>
      <c r="CX104" s="84"/>
      <c r="CY104" s="18" t="s">
        <v>1092</v>
      </c>
      <c r="CZ104" s="84"/>
      <c r="DA104" s="45" t="s">
        <v>1193</v>
      </c>
      <c r="DB104" s="66"/>
      <c r="DC104" s="169"/>
      <c r="DD104" s="65"/>
    </row>
    <row r="105" spans="1:242" s="1" customFormat="1" ht="25.5" x14ac:dyDescent="0.2">
      <c r="A105" s="15" t="s">
        <v>51</v>
      </c>
      <c r="B105" s="15">
        <v>3690</v>
      </c>
      <c r="C105" s="82" t="s">
        <v>1432</v>
      </c>
      <c r="D105" s="82" t="s">
        <v>1434</v>
      </c>
      <c r="E105" s="15" t="s">
        <v>381</v>
      </c>
      <c r="F105" s="15" t="s">
        <v>382</v>
      </c>
      <c r="G105" s="15" t="s">
        <v>383</v>
      </c>
      <c r="H105" s="82" t="s">
        <v>1916</v>
      </c>
      <c r="I105" s="20" t="s">
        <v>1690</v>
      </c>
      <c r="J105" s="82" t="s">
        <v>1843</v>
      </c>
      <c r="K105" s="82" t="s">
        <v>1853</v>
      </c>
      <c r="L105" s="82" t="s">
        <v>423</v>
      </c>
      <c r="M105" s="16" t="s">
        <v>1038</v>
      </c>
      <c r="N105" s="16" t="s">
        <v>1037</v>
      </c>
      <c r="O105" s="15" t="s">
        <v>430</v>
      </c>
      <c r="P105" s="82" t="s">
        <v>1829</v>
      </c>
      <c r="Q105" s="15"/>
      <c r="R105" s="82" t="s">
        <v>1869</v>
      </c>
      <c r="S105" s="15" t="s">
        <v>1040</v>
      </c>
      <c r="T105" s="15" t="s">
        <v>71</v>
      </c>
      <c r="U105" s="88"/>
      <c r="V105" s="88"/>
      <c r="W105" s="88"/>
      <c r="X105" s="88"/>
      <c r="Y105" s="88">
        <v>78</v>
      </c>
      <c r="Z105" s="88">
        <v>30</v>
      </c>
      <c r="AA105" s="88">
        <v>101</v>
      </c>
      <c r="AB105" s="88">
        <v>20</v>
      </c>
      <c r="AC105" s="88">
        <v>48</v>
      </c>
      <c r="AD105" s="88"/>
      <c r="AE105" s="88"/>
      <c r="AF105" s="88"/>
      <c r="AG105" s="88"/>
      <c r="AH105" s="88"/>
      <c r="AI105" s="89">
        <v>30</v>
      </c>
      <c r="AJ105" s="89"/>
      <c r="AK105" s="89"/>
      <c r="AL105" s="89"/>
      <c r="AM105" s="88"/>
      <c r="AN105" s="88"/>
      <c r="AO105" s="88">
        <v>30</v>
      </c>
      <c r="AP105" s="88"/>
      <c r="AQ105" s="88"/>
      <c r="AR105" s="88"/>
      <c r="AS105" s="88"/>
      <c r="AT105" s="88"/>
      <c r="AU105" s="88"/>
      <c r="AV105" s="88"/>
      <c r="AW105" s="90">
        <f t="shared" si="5"/>
        <v>337</v>
      </c>
      <c r="AX105" s="23">
        <f>SUM(AW105:AW106)</f>
        <v>403</v>
      </c>
      <c r="AY105" s="83" t="s">
        <v>961</v>
      </c>
      <c r="AZ105" s="18" t="s">
        <v>1092</v>
      </c>
      <c r="BA105" s="84" t="s">
        <v>1102</v>
      </c>
      <c r="BB105" s="83"/>
      <c r="BC105" s="83" t="s">
        <v>961</v>
      </c>
      <c r="BD105" s="18"/>
      <c r="BE105" s="83" t="s">
        <v>1527</v>
      </c>
      <c r="BF105" s="83"/>
      <c r="BG105" s="47"/>
      <c r="BH105" s="18" t="s">
        <v>1092</v>
      </c>
      <c r="BI105" s="84"/>
      <c r="BJ105" s="18" t="s">
        <v>1092</v>
      </c>
      <c r="BK105" s="84"/>
      <c r="BL105" s="18" t="s">
        <v>1092</v>
      </c>
      <c r="BM105" s="18" t="s">
        <v>1092</v>
      </c>
      <c r="BN105" s="84"/>
      <c r="BO105" s="19" t="s">
        <v>2020</v>
      </c>
      <c r="BP105" s="19"/>
      <c r="BQ105" s="19"/>
      <c r="BR105" s="19"/>
      <c r="BS105" s="84" t="s">
        <v>961</v>
      </c>
      <c r="BT105" s="84"/>
      <c r="BU105" s="83"/>
      <c r="BV105" s="84"/>
      <c r="BW105" s="18" t="s">
        <v>1191</v>
      </c>
      <c r="BX105" s="84" t="s">
        <v>1092</v>
      </c>
      <c r="BY105" s="84"/>
      <c r="BZ105" s="84"/>
      <c r="CA105" s="84"/>
      <c r="CB105" s="84"/>
      <c r="CC105" s="45" t="s">
        <v>1092</v>
      </c>
      <c r="CD105" s="45" t="s">
        <v>1092</v>
      </c>
      <c r="CE105" s="45" t="s">
        <v>1092</v>
      </c>
      <c r="CF105" s="45" t="s">
        <v>1092</v>
      </c>
      <c r="CG105" s="45" t="s">
        <v>1092</v>
      </c>
      <c r="CH105" s="45" t="s">
        <v>1092</v>
      </c>
      <c r="CI105" s="47"/>
      <c r="CJ105" s="84" t="s">
        <v>1092</v>
      </c>
      <c r="CK105" s="84"/>
      <c r="CL105" s="83"/>
      <c r="CM105" s="84" t="s">
        <v>1092</v>
      </c>
      <c r="CN105" s="18" t="s">
        <v>1092</v>
      </c>
      <c r="CO105" s="84" t="s">
        <v>1092</v>
      </c>
      <c r="CP105" s="84" t="s">
        <v>1092</v>
      </c>
      <c r="CQ105" s="84"/>
      <c r="CR105" s="84"/>
      <c r="CS105" s="84"/>
      <c r="CT105" s="84" t="s">
        <v>1092</v>
      </c>
      <c r="CU105" s="18" t="s">
        <v>1092</v>
      </c>
      <c r="CV105" s="83"/>
      <c r="CW105" s="18" t="s">
        <v>1092</v>
      </c>
      <c r="CX105" s="18" t="s">
        <v>1092</v>
      </c>
      <c r="CY105" s="84" t="s">
        <v>1092</v>
      </c>
      <c r="CZ105" s="18"/>
      <c r="DA105" s="66"/>
      <c r="DB105" s="66"/>
      <c r="DC105" s="165" t="s">
        <v>1092</v>
      </c>
      <c r="DD105" s="65"/>
    </row>
    <row r="106" spans="1:242" s="1" customFormat="1" x14ac:dyDescent="0.2">
      <c r="A106" s="24" t="s">
        <v>51</v>
      </c>
      <c r="B106" s="24">
        <v>3700</v>
      </c>
      <c r="C106" s="83" t="s">
        <v>1432</v>
      </c>
      <c r="D106" s="83" t="s">
        <v>1435</v>
      </c>
      <c r="E106" s="83" t="s">
        <v>1587</v>
      </c>
      <c r="F106" s="24" t="s">
        <v>409</v>
      </c>
      <c r="G106" s="24" t="s">
        <v>410</v>
      </c>
      <c r="H106" s="83" t="s">
        <v>1917</v>
      </c>
      <c r="I106" s="83"/>
      <c r="J106" s="24"/>
      <c r="K106" s="24"/>
      <c r="L106" s="24"/>
      <c r="M106" s="25" t="s">
        <v>1038</v>
      </c>
      <c r="N106" s="25"/>
      <c r="O106" s="24" t="s">
        <v>430</v>
      </c>
      <c r="P106" s="24"/>
      <c r="Q106" s="24"/>
      <c r="R106" s="24"/>
      <c r="S106" s="24"/>
      <c r="T106" s="24"/>
      <c r="U106" s="88">
        <v>30</v>
      </c>
      <c r="V106" s="88"/>
      <c r="W106" s="88"/>
      <c r="X106" s="88"/>
      <c r="Y106" s="88"/>
      <c r="Z106" s="88"/>
      <c r="AA106" s="88"/>
      <c r="AB106" s="88"/>
      <c r="AC106" s="88"/>
      <c r="AD106" s="88"/>
      <c r="AE106" s="88"/>
      <c r="AF106" s="88"/>
      <c r="AG106" s="88"/>
      <c r="AH106" s="88"/>
      <c r="AI106" s="89"/>
      <c r="AJ106" s="89"/>
      <c r="AK106" s="89"/>
      <c r="AL106" s="89">
        <v>30</v>
      </c>
      <c r="AM106" s="88"/>
      <c r="AN106" s="88">
        <v>6</v>
      </c>
      <c r="AO106" s="88"/>
      <c r="AP106" s="88"/>
      <c r="AQ106" s="88"/>
      <c r="AR106" s="88"/>
      <c r="AS106" s="88"/>
      <c r="AT106" s="88"/>
      <c r="AU106" s="88"/>
      <c r="AV106" s="88"/>
      <c r="AW106" s="90">
        <f t="shared" si="5"/>
        <v>66</v>
      </c>
      <c r="AX106" s="23"/>
      <c r="AY106" s="83" t="s">
        <v>961</v>
      </c>
      <c r="AZ106" s="84" t="s">
        <v>1092</v>
      </c>
      <c r="BA106" s="84"/>
      <c r="BB106" s="83"/>
      <c r="BC106" s="83" t="s">
        <v>961</v>
      </c>
      <c r="BD106" s="84" t="s">
        <v>961</v>
      </c>
      <c r="BE106" s="83"/>
      <c r="BF106" s="83"/>
      <c r="BG106" s="47"/>
      <c r="BH106" s="84"/>
      <c r="BI106" s="84"/>
      <c r="BJ106" s="84"/>
      <c r="BK106" s="84"/>
      <c r="BL106" s="84"/>
      <c r="BM106" s="84"/>
      <c r="BN106" s="84"/>
      <c r="BO106" s="83" t="s">
        <v>961</v>
      </c>
      <c r="BP106" s="83"/>
      <c r="BQ106" s="83"/>
      <c r="BR106" s="83"/>
      <c r="BS106" s="84" t="s">
        <v>961</v>
      </c>
      <c r="BT106" s="84"/>
      <c r="BU106" s="83"/>
      <c r="BV106" s="84"/>
      <c r="BW106" s="84"/>
      <c r="BX106" s="84"/>
      <c r="BY106" s="84"/>
      <c r="BZ106" s="84"/>
      <c r="CA106" s="84"/>
      <c r="CB106" s="84"/>
      <c r="CC106" s="66"/>
      <c r="CD106" s="47"/>
      <c r="CE106" s="47"/>
      <c r="CF106" s="47"/>
      <c r="CG106" s="47"/>
      <c r="CH106" s="47"/>
      <c r="CI106" s="47"/>
      <c r="CJ106" s="84" t="s">
        <v>961</v>
      </c>
      <c r="CK106" s="84"/>
      <c r="CL106" s="83"/>
      <c r="CM106" s="84" t="s">
        <v>961</v>
      </c>
      <c r="CN106" s="84"/>
      <c r="CO106" s="84"/>
      <c r="CP106" s="84" t="s">
        <v>961</v>
      </c>
      <c r="CQ106" s="84"/>
      <c r="CR106" s="84"/>
      <c r="CS106" s="84"/>
      <c r="CT106" s="84"/>
      <c r="CU106" s="84"/>
      <c r="CV106" s="83"/>
      <c r="CW106" s="84" t="s">
        <v>1092</v>
      </c>
      <c r="CX106" s="18"/>
      <c r="CY106" s="84"/>
      <c r="CZ106" s="84"/>
      <c r="DA106" s="66"/>
      <c r="DB106" s="66"/>
      <c r="DC106" s="169"/>
      <c r="DD106" s="65"/>
    </row>
    <row r="107" spans="1:242" s="1" customFormat="1" ht="25.5" x14ac:dyDescent="0.2">
      <c r="A107" s="82" t="s">
        <v>932</v>
      </c>
      <c r="B107" s="82">
        <v>2770</v>
      </c>
      <c r="C107" s="82" t="s">
        <v>887</v>
      </c>
      <c r="D107" s="82"/>
      <c r="E107" s="82" t="s">
        <v>653</v>
      </c>
      <c r="F107" s="82" t="s">
        <v>109</v>
      </c>
      <c r="G107" s="82" t="s">
        <v>790</v>
      </c>
      <c r="H107" s="82" t="s">
        <v>1048</v>
      </c>
      <c r="I107" s="20" t="s">
        <v>792</v>
      </c>
      <c r="J107" s="82" t="s">
        <v>132</v>
      </c>
      <c r="K107" s="82" t="s">
        <v>1956</v>
      </c>
      <c r="L107" s="82" t="s">
        <v>2117</v>
      </c>
      <c r="M107" s="29" t="s">
        <v>1038</v>
      </c>
      <c r="N107" s="29" t="s">
        <v>1037</v>
      </c>
      <c r="O107" s="82" t="s">
        <v>1</v>
      </c>
      <c r="P107" s="82"/>
      <c r="Q107" s="82"/>
      <c r="R107" s="82" t="s">
        <v>1629</v>
      </c>
      <c r="S107" s="82" t="s">
        <v>1040</v>
      </c>
      <c r="T107" s="82" t="s">
        <v>70</v>
      </c>
      <c r="U107" s="88">
        <v>30</v>
      </c>
      <c r="V107" s="88">
        <v>6</v>
      </c>
      <c r="W107" s="88"/>
      <c r="X107" s="88"/>
      <c r="Y107" s="88">
        <v>84</v>
      </c>
      <c r="Z107" s="88">
        <v>44</v>
      </c>
      <c r="AA107" s="88">
        <v>97</v>
      </c>
      <c r="AB107" s="88">
        <v>16</v>
      </c>
      <c r="AC107" s="88">
        <v>40</v>
      </c>
      <c r="AD107" s="88"/>
      <c r="AE107" s="88"/>
      <c r="AF107" s="88"/>
      <c r="AG107" s="88"/>
      <c r="AH107" s="88"/>
      <c r="AI107" s="89">
        <v>18</v>
      </c>
      <c r="AJ107" s="89"/>
      <c r="AK107" s="89"/>
      <c r="AL107" s="89"/>
      <c r="AM107" s="88"/>
      <c r="AN107" s="88"/>
      <c r="AO107" s="88"/>
      <c r="AP107" s="88">
        <v>20</v>
      </c>
      <c r="AQ107" s="88"/>
      <c r="AR107" s="88"/>
      <c r="AS107" s="88"/>
      <c r="AT107" s="88"/>
      <c r="AU107" s="88"/>
      <c r="AV107" s="88"/>
      <c r="AW107" s="90">
        <f t="shared" si="5"/>
        <v>355</v>
      </c>
      <c r="AX107" s="23"/>
      <c r="AY107" s="83" t="s">
        <v>961</v>
      </c>
      <c r="AZ107" s="18" t="s">
        <v>1092</v>
      </c>
      <c r="BA107" s="18" t="s">
        <v>1152</v>
      </c>
      <c r="BB107" s="19" t="s">
        <v>1884</v>
      </c>
      <c r="BC107" s="19" t="s">
        <v>1825</v>
      </c>
      <c r="BD107" s="18" t="s">
        <v>1092</v>
      </c>
      <c r="BE107" s="83" t="s">
        <v>1524</v>
      </c>
      <c r="BF107" s="83"/>
      <c r="BG107" s="47"/>
      <c r="BH107" s="18" t="s">
        <v>1092</v>
      </c>
      <c r="BI107" s="84"/>
      <c r="BJ107" s="18" t="s">
        <v>1092</v>
      </c>
      <c r="BK107" s="84"/>
      <c r="BL107" s="84"/>
      <c r="BM107" s="18" t="s">
        <v>1092</v>
      </c>
      <c r="BN107" s="84"/>
      <c r="BO107" s="19" t="s">
        <v>2014</v>
      </c>
      <c r="BP107" s="19"/>
      <c r="BQ107" s="19"/>
      <c r="BR107" s="19"/>
      <c r="BS107" s="84" t="s">
        <v>961</v>
      </c>
      <c r="BT107" s="84"/>
      <c r="BU107" s="83"/>
      <c r="BV107" s="84"/>
      <c r="BW107" s="18" t="s">
        <v>1092</v>
      </c>
      <c r="BX107" s="84" t="s">
        <v>1092</v>
      </c>
      <c r="BY107" s="18"/>
      <c r="BZ107" s="18"/>
      <c r="CA107" s="18"/>
      <c r="CB107" s="18"/>
      <c r="CC107" s="45" t="s">
        <v>1092</v>
      </c>
      <c r="CD107" s="45" t="s">
        <v>1092</v>
      </c>
      <c r="CE107" s="47"/>
      <c r="CF107" s="47"/>
      <c r="CG107" s="47"/>
      <c r="CH107" s="47"/>
      <c r="CI107" s="47"/>
      <c r="CJ107" s="84" t="s">
        <v>1092</v>
      </c>
      <c r="CK107" s="84"/>
      <c r="CL107" s="83"/>
      <c r="CM107" s="84" t="s">
        <v>1092</v>
      </c>
      <c r="CN107" s="18" t="s">
        <v>1092</v>
      </c>
      <c r="CO107" s="84" t="s">
        <v>1092</v>
      </c>
      <c r="CP107" s="84" t="s">
        <v>1092</v>
      </c>
      <c r="CQ107" s="84"/>
      <c r="CR107" s="84"/>
      <c r="CS107" s="84"/>
      <c r="CT107" s="84" t="s">
        <v>1092</v>
      </c>
      <c r="CU107" s="18" t="s">
        <v>1092</v>
      </c>
      <c r="CV107" s="83"/>
      <c r="CW107" s="18" t="s">
        <v>1092</v>
      </c>
      <c r="CX107" s="18" t="s">
        <v>1092</v>
      </c>
      <c r="CY107" s="18" t="s">
        <v>1092</v>
      </c>
      <c r="CZ107" s="18"/>
      <c r="DA107" s="66"/>
      <c r="DB107" s="45" t="s">
        <v>1092</v>
      </c>
      <c r="DC107" s="165"/>
      <c r="DD107" s="65"/>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c r="FL107" s="2"/>
      <c r="FM107" s="2"/>
      <c r="FN107" s="2"/>
      <c r="FO107" s="2"/>
      <c r="FP107" s="2"/>
      <c r="FQ107" s="2"/>
      <c r="FR107" s="2"/>
      <c r="FS107" s="2"/>
      <c r="FT107" s="2"/>
      <c r="FU107" s="2"/>
      <c r="FV107" s="2"/>
      <c r="FW107" s="2"/>
      <c r="FX107" s="2"/>
      <c r="FY107" s="2"/>
      <c r="FZ107" s="2"/>
      <c r="GA107" s="2"/>
      <c r="GB107" s="2"/>
      <c r="GC107" s="2"/>
      <c r="GD107" s="2"/>
      <c r="GE107" s="2"/>
      <c r="GF107" s="2"/>
      <c r="GG107" s="2"/>
      <c r="GH107" s="2"/>
      <c r="GI107" s="2"/>
      <c r="GJ107" s="2"/>
      <c r="GK107" s="2"/>
      <c r="GL107" s="2"/>
      <c r="GM107" s="2"/>
      <c r="GN107" s="2"/>
      <c r="GO107" s="2"/>
      <c r="GP107" s="2"/>
      <c r="GQ107" s="2"/>
      <c r="GR107" s="2"/>
      <c r="GS107" s="2"/>
      <c r="GT107" s="2"/>
      <c r="GU107" s="2"/>
      <c r="GV107" s="2"/>
      <c r="GW107" s="2"/>
      <c r="GX107" s="2"/>
      <c r="GY107" s="2"/>
      <c r="GZ107" s="2"/>
      <c r="HA107" s="2"/>
      <c r="HB107" s="2"/>
      <c r="HC107" s="2"/>
      <c r="HD107" s="2"/>
      <c r="HE107" s="2"/>
      <c r="HF107" s="2"/>
      <c r="HG107" s="2"/>
      <c r="HH107" s="2"/>
      <c r="HI107" s="2"/>
      <c r="HJ107" s="2"/>
      <c r="HK107" s="2"/>
      <c r="HL107" s="2"/>
      <c r="HM107" s="2"/>
      <c r="HN107" s="2"/>
      <c r="HO107" s="2"/>
      <c r="HP107" s="2"/>
      <c r="HQ107" s="2"/>
      <c r="HR107" s="2"/>
      <c r="HS107" s="2"/>
      <c r="HT107" s="2"/>
      <c r="HU107" s="2"/>
      <c r="HV107" s="2"/>
      <c r="HW107" s="2"/>
      <c r="HX107" s="2"/>
      <c r="HY107" s="2"/>
      <c r="HZ107" s="2"/>
      <c r="IA107" s="2"/>
      <c r="IB107" s="2"/>
      <c r="IC107" s="2"/>
      <c r="ID107" s="2"/>
      <c r="IE107" s="2"/>
      <c r="IF107" s="2"/>
      <c r="IG107" s="2"/>
      <c r="IH107" s="2"/>
    </row>
    <row r="108" spans="1:242" ht="38.25" x14ac:dyDescent="0.2">
      <c r="A108" s="15" t="s">
        <v>357</v>
      </c>
      <c r="B108" s="15">
        <v>3160</v>
      </c>
      <c r="C108" s="82" t="s">
        <v>2108</v>
      </c>
      <c r="D108" s="15" t="s">
        <v>358</v>
      </c>
      <c r="E108" s="15" t="s">
        <v>359</v>
      </c>
      <c r="F108" s="15" t="s">
        <v>360</v>
      </c>
      <c r="G108" s="15" t="s">
        <v>361</v>
      </c>
      <c r="H108" s="82" t="s">
        <v>944</v>
      </c>
      <c r="I108" s="20" t="s">
        <v>1069</v>
      </c>
      <c r="J108" s="82" t="s">
        <v>1372</v>
      </c>
      <c r="K108" s="82" t="s">
        <v>1625</v>
      </c>
      <c r="L108" s="82" t="s">
        <v>1319</v>
      </c>
      <c r="M108" s="16" t="s">
        <v>1038</v>
      </c>
      <c r="N108" s="16" t="s">
        <v>1037</v>
      </c>
      <c r="O108" s="15" t="s">
        <v>1</v>
      </c>
      <c r="P108" s="82" t="s">
        <v>2156</v>
      </c>
      <c r="Q108" s="15"/>
      <c r="R108" s="82" t="s">
        <v>1754</v>
      </c>
      <c r="S108" s="15" t="s">
        <v>1040</v>
      </c>
      <c r="T108" s="15" t="s">
        <v>71</v>
      </c>
      <c r="U108" s="88"/>
      <c r="V108" s="88"/>
      <c r="W108" s="88"/>
      <c r="X108" s="88"/>
      <c r="Y108" s="88">
        <v>30</v>
      </c>
      <c r="Z108" s="88">
        <v>30</v>
      </c>
      <c r="AA108" s="88">
        <v>30</v>
      </c>
      <c r="AB108" s="88">
        <v>15</v>
      </c>
      <c r="AC108" s="88">
        <v>24</v>
      </c>
      <c r="AD108" s="88"/>
      <c r="AE108" s="88"/>
      <c r="AF108" s="88"/>
      <c r="AG108" s="88"/>
      <c r="AH108" s="88"/>
      <c r="AI108" s="89"/>
      <c r="AJ108" s="89"/>
      <c r="AK108" s="89"/>
      <c r="AL108" s="89"/>
      <c r="AM108" s="88"/>
      <c r="AN108" s="88"/>
      <c r="AO108" s="88">
        <v>20</v>
      </c>
      <c r="AP108" s="88"/>
      <c r="AQ108" s="88"/>
      <c r="AR108" s="88"/>
      <c r="AS108" s="88"/>
      <c r="AT108" s="88"/>
      <c r="AU108" s="88"/>
      <c r="AV108" s="88"/>
      <c r="AW108" s="90">
        <f t="shared" si="5"/>
        <v>149</v>
      </c>
      <c r="AX108" s="23"/>
      <c r="AY108" s="83" t="s">
        <v>961</v>
      </c>
      <c r="AZ108" s="18" t="s">
        <v>1092</v>
      </c>
      <c r="BA108" s="83" t="s">
        <v>1750</v>
      </c>
      <c r="BB108" s="83"/>
      <c r="BC108" s="83" t="s">
        <v>961</v>
      </c>
      <c r="BD108" s="83" t="s">
        <v>961</v>
      </c>
      <c r="BE108" s="83"/>
      <c r="BF108" s="83"/>
      <c r="BG108" s="47"/>
      <c r="BH108" s="18" t="s">
        <v>1092</v>
      </c>
      <c r="BI108" s="84"/>
      <c r="BJ108" s="84"/>
      <c r="BK108" s="84"/>
      <c r="BL108" s="84"/>
      <c r="BM108" s="18" t="s">
        <v>1092</v>
      </c>
      <c r="BN108" s="84"/>
      <c r="BO108" s="83"/>
      <c r="BP108" s="83"/>
      <c r="BQ108" s="83"/>
      <c r="BR108" s="83"/>
      <c r="BS108" s="84" t="s">
        <v>961</v>
      </c>
      <c r="BT108" s="84"/>
      <c r="BU108" s="83"/>
      <c r="BV108" s="18" t="s">
        <v>1092</v>
      </c>
      <c r="BW108" s="84"/>
      <c r="BX108" s="84"/>
      <c r="BY108" s="84"/>
      <c r="BZ108" s="84"/>
      <c r="CA108" s="84"/>
      <c r="CB108" s="84"/>
      <c r="CC108" s="45" t="s">
        <v>1092</v>
      </c>
      <c r="CD108" s="45" t="s">
        <v>1092</v>
      </c>
      <c r="CE108" s="47"/>
      <c r="CF108" s="47"/>
      <c r="CG108" s="47"/>
      <c r="CH108" s="47"/>
      <c r="CI108" s="47"/>
      <c r="CJ108" s="84" t="s">
        <v>1092</v>
      </c>
      <c r="CK108" s="84"/>
      <c r="CL108" s="83"/>
      <c r="CM108" s="84"/>
      <c r="CN108" s="18"/>
      <c r="CO108" s="84" t="s">
        <v>1092</v>
      </c>
      <c r="CP108" s="84"/>
      <c r="CQ108" s="84"/>
      <c r="CR108" s="84"/>
      <c r="CS108" s="84"/>
      <c r="CT108" s="84" t="s">
        <v>1092</v>
      </c>
      <c r="CU108" s="18" t="s">
        <v>1092</v>
      </c>
      <c r="CV108" s="83"/>
      <c r="CW108" s="18" t="s">
        <v>1092</v>
      </c>
      <c r="CX108" s="18" t="s">
        <v>1092</v>
      </c>
      <c r="CY108" s="84"/>
      <c r="CZ108" s="18"/>
      <c r="DA108" s="66"/>
      <c r="DB108" s="45" t="s">
        <v>1092</v>
      </c>
      <c r="DC108" s="165"/>
      <c r="DD108" s="65"/>
    </row>
    <row r="109" spans="1:242" ht="38.25" x14ac:dyDescent="0.2">
      <c r="A109" s="15" t="s">
        <v>231</v>
      </c>
      <c r="B109" s="15">
        <v>2730</v>
      </c>
      <c r="C109" s="82" t="s">
        <v>2007</v>
      </c>
      <c r="D109" s="82" t="s">
        <v>1965</v>
      </c>
      <c r="E109" s="15" t="s">
        <v>34</v>
      </c>
      <c r="F109" s="15" t="s">
        <v>671</v>
      </c>
      <c r="G109" s="15" t="s">
        <v>672</v>
      </c>
      <c r="H109" s="82" t="s">
        <v>2044</v>
      </c>
      <c r="I109" s="20" t="s">
        <v>1993</v>
      </c>
      <c r="J109" s="82" t="s">
        <v>2188</v>
      </c>
      <c r="K109" s="82" t="s">
        <v>2236</v>
      </c>
      <c r="L109" s="82" t="s">
        <v>1114</v>
      </c>
      <c r="M109" s="16" t="s">
        <v>1038</v>
      </c>
      <c r="N109" s="16" t="s">
        <v>1037</v>
      </c>
      <c r="O109" s="15" t="s">
        <v>1</v>
      </c>
      <c r="P109" s="82" t="s">
        <v>2155</v>
      </c>
      <c r="Q109" s="15"/>
      <c r="R109" s="82" t="s">
        <v>1753</v>
      </c>
      <c r="S109" s="15" t="s">
        <v>164</v>
      </c>
      <c r="T109" s="15" t="s">
        <v>71</v>
      </c>
      <c r="U109" s="88"/>
      <c r="V109" s="88"/>
      <c r="W109" s="88"/>
      <c r="X109" s="88"/>
      <c r="Y109" s="88">
        <v>101</v>
      </c>
      <c r="Z109" s="88">
        <v>33</v>
      </c>
      <c r="AA109" s="88">
        <v>97</v>
      </c>
      <c r="AB109" s="88">
        <v>27</v>
      </c>
      <c r="AC109" s="88">
        <v>74</v>
      </c>
      <c r="AD109" s="88"/>
      <c r="AE109" s="88"/>
      <c r="AF109" s="88">
        <v>20</v>
      </c>
      <c r="AG109" s="88"/>
      <c r="AH109" s="88"/>
      <c r="AI109" s="89">
        <v>35</v>
      </c>
      <c r="AJ109" s="89"/>
      <c r="AK109" s="89"/>
      <c r="AL109" s="89">
        <v>20</v>
      </c>
      <c r="AM109" s="88">
        <v>20</v>
      </c>
      <c r="AN109" s="88">
        <v>6</v>
      </c>
      <c r="AO109" s="88"/>
      <c r="AP109" s="88"/>
      <c r="AQ109" s="88"/>
      <c r="AR109" s="88"/>
      <c r="AS109" s="88"/>
      <c r="AT109" s="88"/>
      <c r="AU109" s="88"/>
      <c r="AV109" s="88"/>
      <c r="AW109" s="90">
        <f t="shared" si="5"/>
        <v>433</v>
      </c>
      <c r="AX109" s="23"/>
      <c r="AY109" s="83" t="s">
        <v>961</v>
      </c>
      <c r="AZ109" s="18" t="s">
        <v>1092</v>
      </c>
      <c r="BA109" s="45" t="s">
        <v>1102</v>
      </c>
      <c r="BB109" s="83"/>
      <c r="BC109" s="83"/>
      <c r="BD109" s="83" t="s">
        <v>961</v>
      </c>
      <c r="BE109" s="83" t="s">
        <v>1525</v>
      </c>
      <c r="BF109" s="83"/>
      <c r="BG109" s="47"/>
      <c r="BH109" s="18" t="s">
        <v>1092</v>
      </c>
      <c r="BI109" s="84"/>
      <c r="BJ109" s="84" t="s">
        <v>1092</v>
      </c>
      <c r="BK109" s="84"/>
      <c r="BL109" s="84"/>
      <c r="BM109" s="18" t="s">
        <v>1092</v>
      </c>
      <c r="BN109" s="84"/>
      <c r="BO109" s="19" t="s">
        <v>2021</v>
      </c>
      <c r="BP109" s="19"/>
      <c r="BQ109" s="18" t="s">
        <v>1092</v>
      </c>
      <c r="BR109" s="18"/>
      <c r="BS109" s="18" t="s">
        <v>1092</v>
      </c>
      <c r="BT109" s="84"/>
      <c r="BU109" s="83"/>
      <c r="BV109" s="84"/>
      <c r="BW109" s="18" t="s">
        <v>1092</v>
      </c>
      <c r="BX109" s="18" t="s">
        <v>1092</v>
      </c>
      <c r="BY109" s="84"/>
      <c r="BZ109" s="84"/>
      <c r="CA109" s="84"/>
      <c r="CB109" s="84"/>
      <c r="CC109" s="45" t="s">
        <v>1092</v>
      </c>
      <c r="CD109" s="45" t="s">
        <v>1092</v>
      </c>
      <c r="CE109" s="47"/>
      <c r="CF109" s="47"/>
      <c r="CG109" s="47"/>
      <c r="CH109" s="47"/>
      <c r="CI109" s="47"/>
      <c r="CJ109" s="84" t="s">
        <v>1092</v>
      </c>
      <c r="CK109" s="84"/>
      <c r="CL109" s="83"/>
      <c r="CM109" s="84" t="s">
        <v>1092</v>
      </c>
      <c r="CN109" s="18" t="s">
        <v>1092</v>
      </c>
      <c r="CO109" s="84" t="s">
        <v>1092</v>
      </c>
      <c r="CP109" s="84" t="s">
        <v>1092</v>
      </c>
      <c r="CQ109" s="84"/>
      <c r="CR109" s="84"/>
      <c r="CS109" s="84"/>
      <c r="CT109" s="84" t="s">
        <v>1092</v>
      </c>
      <c r="CU109" s="74" t="s">
        <v>1092</v>
      </c>
      <c r="CV109" s="19" t="s">
        <v>1975</v>
      </c>
      <c r="CW109" s="18" t="s">
        <v>1092</v>
      </c>
      <c r="CX109" s="18" t="s">
        <v>1092</v>
      </c>
      <c r="CY109" s="18" t="s">
        <v>1092</v>
      </c>
      <c r="CZ109" s="18"/>
      <c r="DA109" s="66"/>
      <c r="DB109" s="45" t="s">
        <v>1092</v>
      </c>
      <c r="DC109" s="165" t="s">
        <v>1092</v>
      </c>
      <c r="DD109" s="65"/>
      <c r="DE109" s="46"/>
      <c r="DF109" s="46"/>
      <c r="DG109" s="46"/>
      <c r="DH109" s="46"/>
      <c r="DI109" s="46"/>
      <c r="DJ109" s="46"/>
      <c r="DK109" s="46"/>
      <c r="DL109" s="46"/>
      <c r="DM109" s="46"/>
      <c r="DN109" s="46"/>
      <c r="DO109" s="46"/>
      <c r="DP109" s="46"/>
      <c r="DQ109" s="46"/>
      <c r="DR109" s="46"/>
      <c r="DS109" s="46"/>
      <c r="DT109" s="46"/>
      <c r="DU109" s="46"/>
      <c r="DV109" s="46"/>
      <c r="DW109" s="46"/>
      <c r="DX109" s="46"/>
      <c r="DY109" s="46"/>
      <c r="DZ109" s="46"/>
      <c r="EA109" s="46"/>
      <c r="EB109" s="46"/>
      <c r="EC109" s="46"/>
      <c r="ED109" s="46"/>
      <c r="EE109" s="46"/>
      <c r="EF109" s="46"/>
      <c r="EG109" s="46"/>
      <c r="EH109" s="46"/>
      <c r="EI109" s="46"/>
      <c r="EJ109" s="46"/>
      <c r="EK109" s="46"/>
      <c r="EL109" s="46"/>
      <c r="EM109" s="46"/>
      <c r="EN109" s="46"/>
      <c r="EO109" s="46"/>
      <c r="EP109" s="46"/>
      <c r="EQ109" s="46"/>
      <c r="ER109" s="46"/>
      <c r="ES109" s="46"/>
      <c r="ET109" s="46"/>
      <c r="EU109" s="46"/>
      <c r="EV109" s="46"/>
      <c r="EW109" s="46"/>
      <c r="EX109" s="46"/>
      <c r="EY109" s="46"/>
      <c r="EZ109" s="46"/>
      <c r="FA109" s="46"/>
      <c r="FB109" s="46"/>
      <c r="FC109" s="46"/>
      <c r="FD109" s="46"/>
      <c r="FE109" s="46"/>
      <c r="FF109" s="46"/>
      <c r="FG109" s="46"/>
      <c r="FH109" s="46"/>
      <c r="FI109" s="46"/>
      <c r="FJ109" s="46"/>
      <c r="FK109" s="46"/>
      <c r="FL109" s="46"/>
      <c r="FM109" s="46"/>
      <c r="FN109" s="46"/>
      <c r="FO109" s="46"/>
      <c r="FP109" s="46"/>
      <c r="FQ109" s="46"/>
      <c r="FR109" s="46"/>
      <c r="FS109" s="46"/>
      <c r="FT109" s="46"/>
      <c r="FU109" s="46"/>
      <c r="FV109" s="46"/>
      <c r="FW109" s="46"/>
      <c r="FX109" s="46"/>
      <c r="FY109" s="46"/>
      <c r="FZ109" s="46"/>
      <c r="GA109" s="46"/>
      <c r="GB109" s="46"/>
      <c r="GC109" s="46"/>
      <c r="GD109" s="46"/>
      <c r="GE109" s="46"/>
      <c r="GF109" s="46"/>
      <c r="GG109" s="46"/>
      <c r="GH109" s="46"/>
      <c r="GI109" s="46"/>
      <c r="GJ109" s="46"/>
      <c r="GK109" s="46"/>
      <c r="GL109" s="46"/>
      <c r="GM109" s="46"/>
      <c r="GN109" s="46"/>
      <c r="GO109" s="46"/>
      <c r="GP109" s="46"/>
      <c r="GQ109" s="46"/>
      <c r="GR109" s="46"/>
      <c r="GS109" s="46"/>
      <c r="GT109" s="46"/>
      <c r="GU109" s="46"/>
      <c r="GV109" s="46"/>
      <c r="GW109" s="46"/>
      <c r="GX109" s="46"/>
      <c r="GY109" s="46"/>
      <c r="GZ109" s="46"/>
      <c r="HA109" s="46"/>
      <c r="HB109" s="46"/>
      <c r="HC109" s="46"/>
      <c r="HD109" s="46"/>
      <c r="HE109" s="46"/>
      <c r="HF109" s="46"/>
      <c r="HG109" s="46"/>
      <c r="HH109" s="46"/>
      <c r="HI109" s="46"/>
      <c r="HJ109" s="46"/>
      <c r="HK109" s="46"/>
      <c r="HL109" s="46"/>
      <c r="HM109" s="46"/>
      <c r="HN109" s="46"/>
      <c r="HO109" s="46"/>
      <c r="HP109" s="46"/>
      <c r="HQ109" s="46"/>
      <c r="HR109" s="46"/>
      <c r="HS109" s="46"/>
      <c r="HT109" s="46"/>
      <c r="HU109" s="46"/>
      <c r="HV109" s="46"/>
      <c r="HW109" s="46"/>
      <c r="HX109" s="46"/>
      <c r="HY109" s="46"/>
      <c r="HZ109" s="46"/>
      <c r="IA109" s="46"/>
      <c r="IB109" s="46"/>
      <c r="IC109" s="46"/>
      <c r="ID109" s="46"/>
      <c r="IE109" s="46"/>
      <c r="IF109" s="46"/>
      <c r="IG109" s="46"/>
      <c r="IH109" s="46"/>
    </row>
    <row r="110" spans="1:242" s="46" customFormat="1" x14ac:dyDescent="0.2">
      <c r="A110" s="15" t="s">
        <v>391</v>
      </c>
      <c r="B110" s="15">
        <v>2980</v>
      </c>
      <c r="C110" s="82" t="s">
        <v>1478</v>
      </c>
      <c r="D110" s="15" t="s">
        <v>961</v>
      </c>
      <c r="E110" s="15" t="s">
        <v>1010</v>
      </c>
      <c r="F110" s="15" t="s">
        <v>1011</v>
      </c>
      <c r="G110" s="15" t="s">
        <v>1012</v>
      </c>
      <c r="H110" s="82" t="s">
        <v>1414</v>
      </c>
      <c r="I110" s="21" t="s">
        <v>474</v>
      </c>
      <c r="J110" s="82" t="s">
        <v>2268</v>
      </c>
      <c r="K110" s="82" t="s">
        <v>1784</v>
      </c>
      <c r="L110" s="82" t="s">
        <v>1400</v>
      </c>
      <c r="M110" s="16" t="s">
        <v>1038</v>
      </c>
      <c r="N110" s="16" t="s">
        <v>1037</v>
      </c>
      <c r="O110" s="15" t="s">
        <v>954</v>
      </c>
      <c r="P110" s="15"/>
      <c r="Q110" s="15"/>
      <c r="R110" s="82" t="s">
        <v>1839</v>
      </c>
      <c r="S110" s="15" t="s">
        <v>342</v>
      </c>
      <c r="T110" s="15" t="s">
        <v>70</v>
      </c>
      <c r="U110" s="88">
        <v>30</v>
      </c>
      <c r="V110" s="88">
        <v>8</v>
      </c>
      <c r="W110" s="88"/>
      <c r="X110" s="88"/>
      <c r="Y110" s="88"/>
      <c r="Z110" s="88">
        <v>75</v>
      </c>
      <c r="AA110" s="88"/>
      <c r="AB110" s="88"/>
      <c r="AC110" s="88"/>
      <c r="AD110" s="88"/>
      <c r="AE110" s="88"/>
      <c r="AF110" s="88"/>
      <c r="AG110" s="88"/>
      <c r="AH110" s="88"/>
      <c r="AI110" s="89">
        <v>10</v>
      </c>
      <c r="AJ110" s="89"/>
      <c r="AK110" s="89"/>
      <c r="AL110" s="89"/>
      <c r="AM110" s="88"/>
      <c r="AN110" s="88"/>
      <c r="AO110" s="88">
        <v>20</v>
      </c>
      <c r="AP110" s="88"/>
      <c r="AQ110" s="88"/>
      <c r="AR110" s="88"/>
      <c r="AS110" s="88"/>
      <c r="AT110" s="88"/>
      <c r="AU110" s="88"/>
      <c r="AV110" s="88"/>
      <c r="AW110" s="90">
        <f t="shared" si="5"/>
        <v>143</v>
      </c>
      <c r="AX110" s="23">
        <f>SUM(AW110:AW111)</f>
        <v>156</v>
      </c>
      <c r="AY110" s="83"/>
      <c r="AZ110" s="18" t="s">
        <v>1092</v>
      </c>
      <c r="BA110" s="84" t="s">
        <v>1102</v>
      </c>
      <c r="BB110" s="83"/>
      <c r="BC110" s="83" t="s">
        <v>961</v>
      </c>
      <c r="BD110" s="83" t="s">
        <v>961</v>
      </c>
      <c r="BE110" s="83" t="s">
        <v>1304</v>
      </c>
      <c r="BF110" s="83"/>
      <c r="BG110" s="47"/>
      <c r="BH110" s="18" t="s">
        <v>1092</v>
      </c>
      <c r="BI110" s="84"/>
      <c r="BJ110" s="84"/>
      <c r="BK110" s="84"/>
      <c r="BL110" s="84"/>
      <c r="BM110" s="18" t="s">
        <v>1092</v>
      </c>
      <c r="BN110" s="84"/>
      <c r="BO110" s="83"/>
      <c r="BP110" s="18" t="s">
        <v>1092</v>
      </c>
      <c r="BQ110" s="18"/>
      <c r="BR110" s="18"/>
      <c r="BS110" s="84" t="s">
        <v>961</v>
      </c>
      <c r="BT110" s="84"/>
      <c r="BU110" s="83"/>
      <c r="BV110" s="18" t="s">
        <v>1092</v>
      </c>
      <c r="BW110" s="84"/>
      <c r="BX110" s="84"/>
      <c r="BY110" s="84" t="s">
        <v>1092</v>
      </c>
      <c r="BZ110" s="84"/>
      <c r="CA110" s="84"/>
      <c r="CB110" s="84"/>
      <c r="CC110" s="66"/>
      <c r="CD110" s="47"/>
      <c r="CE110" s="47"/>
      <c r="CF110" s="47"/>
      <c r="CG110" s="47"/>
      <c r="CH110" s="47"/>
      <c r="CI110" s="47"/>
      <c r="CJ110" s="84" t="s">
        <v>1092</v>
      </c>
      <c r="CK110" s="84"/>
      <c r="CL110" s="83"/>
      <c r="CM110" s="84" t="s">
        <v>1092</v>
      </c>
      <c r="CN110" s="84"/>
      <c r="CO110" s="84" t="s">
        <v>1092</v>
      </c>
      <c r="CP110" s="18" t="s">
        <v>1092</v>
      </c>
      <c r="CQ110" s="84"/>
      <c r="CR110" s="84"/>
      <c r="CS110" s="84"/>
      <c r="CT110" s="84" t="s">
        <v>1092</v>
      </c>
      <c r="CU110" s="18" t="s">
        <v>1092</v>
      </c>
      <c r="CV110" s="83"/>
      <c r="CW110" s="18" t="s">
        <v>1092</v>
      </c>
      <c r="CX110" s="18" t="s">
        <v>1092</v>
      </c>
      <c r="CY110" s="18" t="s">
        <v>1092</v>
      </c>
      <c r="CZ110" s="84"/>
      <c r="DA110" s="66"/>
      <c r="DB110" s="45" t="s">
        <v>1092</v>
      </c>
      <c r="DC110" s="165"/>
      <c r="DD110" s="65"/>
      <c r="DE110" s="48"/>
      <c r="DF110" s="48"/>
      <c r="DG110" s="48"/>
      <c r="DH110" s="48"/>
      <c r="DI110" s="48"/>
      <c r="DJ110" s="48"/>
      <c r="DK110" s="48"/>
      <c r="DL110" s="48"/>
      <c r="DM110" s="48"/>
      <c r="DN110" s="48"/>
      <c r="DO110" s="48"/>
      <c r="DP110" s="48"/>
      <c r="DQ110" s="48"/>
      <c r="DR110" s="48"/>
      <c r="DS110" s="48"/>
      <c r="DT110" s="48"/>
      <c r="DU110" s="48"/>
      <c r="DV110" s="48"/>
      <c r="DW110" s="48"/>
      <c r="DX110" s="48"/>
      <c r="DY110" s="48"/>
      <c r="DZ110" s="48"/>
      <c r="EA110" s="48"/>
      <c r="EB110" s="48"/>
      <c r="EC110" s="48"/>
      <c r="ED110" s="48"/>
      <c r="EE110" s="48"/>
      <c r="EF110" s="48"/>
      <c r="EG110" s="48"/>
      <c r="EH110" s="48"/>
      <c r="EI110" s="48"/>
      <c r="EJ110" s="48"/>
      <c r="EK110" s="48"/>
      <c r="EL110" s="48"/>
      <c r="EM110" s="48"/>
      <c r="EN110" s="48"/>
      <c r="EO110" s="48"/>
      <c r="EP110" s="48"/>
      <c r="EQ110" s="48"/>
      <c r="ER110" s="48"/>
      <c r="ES110" s="48"/>
      <c r="ET110" s="48"/>
      <c r="EU110" s="48"/>
      <c r="EV110" s="48"/>
      <c r="EW110" s="48"/>
      <c r="EX110" s="48"/>
      <c r="EY110" s="48"/>
      <c r="EZ110" s="48"/>
      <c r="FA110" s="48"/>
      <c r="FB110" s="48"/>
      <c r="FC110" s="48"/>
      <c r="FD110" s="48"/>
      <c r="FE110" s="48"/>
      <c r="FF110" s="48"/>
      <c r="FG110" s="48"/>
      <c r="FH110" s="48"/>
      <c r="FI110" s="48"/>
      <c r="FJ110" s="48"/>
      <c r="FK110" s="48"/>
      <c r="FL110" s="48"/>
      <c r="FM110" s="48"/>
      <c r="FN110" s="48"/>
      <c r="FO110" s="48"/>
      <c r="FP110" s="48"/>
      <c r="FQ110" s="48"/>
      <c r="FR110" s="48"/>
      <c r="FS110" s="48"/>
      <c r="FT110" s="48"/>
      <c r="FU110" s="48"/>
      <c r="FV110" s="48"/>
      <c r="FW110" s="48"/>
      <c r="FX110" s="48"/>
      <c r="FY110" s="48"/>
      <c r="FZ110" s="48"/>
      <c r="GA110" s="48"/>
      <c r="GB110" s="48"/>
      <c r="GC110" s="48"/>
      <c r="GD110" s="48"/>
      <c r="GE110" s="48"/>
      <c r="GF110" s="48"/>
      <c r="GG110" s="48"/>
      <c r="GH110" s="48"/>
      <c r="GI110" s="48"/>
      <c r="GJ110" s="48"/>
      <c r="GK110" s="48"/>
      <c r="GL110" s="48"/>
      <c r="GM110" s="48"/>
      <c r="GN110" s="48"/>
      <c r="GO110" s="48"/>
      <c r="GP110" s="48"/>
      <c r="GQ110" s="48"/>
      <c r="GR110" s="48"/>
      <c r="GS110" s="48"/>
      <c r="GT110" s="48"/>
      <c r="GU110" s="48"/>
      <c r="GV110" s="48"/>
      <c r="GW110" s="48"/>
      <c r="GX110" s="48"/>
      <c r="GY110" s="48"/>
      <c r="GZ110" s="48"/>
      <c r="HA110" s="48"/>
      <c r="HB110" s="48"/>
      <c r="HC110" s="48"/>
      <c r="HD110" s="48"/>
      <c r="HE110" s="48"/>
      <c r="HF110" s="48"/>
      <c r="HG110" s="48"/>
      <c r="HH110" s="48"/>
      <c r="HI110" s="48"/>
      <c r="HJ110" s="48"/>
      <c r="HK110" s="48"/>
      <c r="HL110" s="48"/>
      <c r="HM110" s="48"/>
      <c r="HN110" s="48"/>
      <c r="HO110" s="48"/>
      <c r="HP110" s="48"/>
      <c r="HQ110" s="48"/>
      <c r="HR110" s="48"/>
      <c r="HS110" s="48"/>
      <c r="HT110" s="48"/>
      <c r="HU110" s="48"/>
      <c r="HV110" s="48"/>
      <c r="HW110" s="48"/>
      <c r="HX110" s="48"/>
      <c r="HY110" s="48"/>
      <c r="HZ110" s="48"/>
      <c r="IA110" s="48"/>
      <c r="IB110" s="48"/>
      <c r="IC110" s="48"/>
      <c r="ID110" s="48"/>
      <c r="IE110" s="48"/>
      <c r="IF110" s="48"/>
      <c r="IG110" s="48"/>
      <c r="IH110" s="48"/>
    </row>
    <row r="111" spans="1:242" s="48" customFormat="1" x14ac:dyDescent="0.2">
      <c r="A111" s="162" t="s">
        <v>391</v>
      </c>
      <c r="B111" s="30">
        <v>2981</v>
      </c>
      <c r="C111" s="19" t="s">
        <v>1478</v>
      </c>
      <c r="D111" s="32" t="s">
        <v>872</v>
      </c>
      <c r="E111" s="83" t="s">
        <v>244</v>
      </c>
      <c r="F111" s="162" t="s">
        <v>183</v>
      </c>
      <c r="G111" s="83" t="s">
        <v>184</v>
      </c>
      <c r="H111" s="83" t="s">
        <v>245</v>
      </c>
      <c r="I111" s="118"/>
      <c r="J111" s="118"/>
      <c r="K111" s="118"/>
      <c r="L111" s="118"/>
      <c r="M111" s="69" t="s">
        <v>1038</v>
      </c>
      <c r="N111" s="69"/>
      <c r="O111" s="19" t="s">
        <v>954</v>
      </c>
      <c r="P111" s="19"/>
      <c r="Q111" s="19"/>
      <c r="R111" s="19"/>
      <c r="S111" s="15"/>
      <c r="T111" s="118"/>
      <c r="U111" s="137"/>
      <c r="V111" s="138">
        <v>7</v>
      </c>
      <c r="W111" s="137"/>
      <c r="X111" s="137"/>
      <c r="Y111" s="137"/>
      <c r="Z111" s="137"/>
      <c r="AA111" s="137"/>
      <c r="AB111" s="137"/>
      <c r="AC111" s="137"/>
      <c r="AD111" s="137"/>
      <c r="AE111" s="137"/>
      <c r="AF111" s="139">
        <v>6</v>
      </c>
      <c r="AG111" s="137"/>
      <c r="AH111" s="137"/>
      <c r="AI111" s="137"/>
      <c r="AJ111" s="137"/>
      <c r="AK111" s="137"/>
      <c r="AL111" s="137"/>
      <c r="AM111" s="137"/>
      <c r="AN111" s="137"/>
      <c r="AO111" s="137"/>
      <c r="AP111" s="137"/>
      <c r="AQ111" s="137"/>
      <c r="AR111" s="137"/>
      <c r="AS111" s="137"/>
      <c r="AT111" s="137"/>
      <c r="AU111" s="137"/>
      <c r="AV111" s="137"/>
      <c r="AW111" s="90">
        <f t="shared" si="5"/>
        <v>13</v>
      </c>
      <c r="AX111" s="118"/>
      <c r="AY111" s="118"/>
      <c r="AZ111" s="69"/>
      <c r="BA111" s="69"/>
      <c r="BB111" s="118"/>
      <c r="BC111" s="118"/>
      <c r="BD111" s="118"/>
      <c r="BE111" s="118"/>
      <c r="BF111" s="118"/>
      <c r="BG111" s="47"/>
      <c r="BH111" s="69"/>
      <c r="BI111" s="69"/>
      <c r="BJ111" s="69"/>
      <c r="BK111" s="69"/>
      <c r="BL111" s="69"/>
      <c r="BM111" s="69"/>
      <c r="BN111" s="69"/>
      <c r="BO111" s="127"/>
      <c r="BP111" s="127"/>
      <c r="BQ111" s="127"/>
      <c r="BR111" s="127"/>
      <c r="BS111" s="69"/>
      <c r="BT111" s="69"/>
      <c r="BU111" s="118"/>
      <c r="BV111" s="69"/>
      <c r="BW111" s="69"/>
      <c r="BX111" s="69"/>
      <c r="BY111" s="69"/>
      <c r="BZ111" s="69"/>
      <c r="CA111" s="69"/>
      <c r="CB111" s="69"/>
      <c r="CC111" s="66"/>
      <c r="CD111" s="47"/>
      <c r="CE111" s="47"/>
      <c r="CF111" s="47"/>
      <c r="CG111" s="47"/>
      <c r="CH111" s="47"/>
      <c r="CI111" s="47"/>
      <c r="CJ111" s="69"/>
      <c r="CK111" s="69"/>
      <c r="CL111" s="118"/>
      <c r="CM111" s="69"/>
      <c r="CN111" s="69"/>
      <c r="CO111" s="69"/>
      <c r="CP111" s="69"/>
      <c r="CQ111" s="69"/>
      <c r="CR111" s="69"/>
      <c r="CS111" s="69"/>
      <c r="CT111" s="69"/>
      <c r="CU111" s="69"/>
      <c r="CV111" s="118"/>
      <c r="CW111" s="69"/>
      <c r="CX111" s="69"/>
      <c r="CY111" s="69"/>
      <c r="CZ111" s="69"/>
      <c r="DA111" s="66"/>
      <c r="DB111" s="66"/>
      <c r="DC111" s="169"/>
      <c r="DD111" s="64"/>
      <c r="DE111" s="3"/>
      <c r="DF111" s="3"/>
      <c r="DG111" s="3"/>
      <c r="DH111" s="3"/>
      <c r="DI111" s="3"/>
      <c r="DJ111" s="3"/>
      <c r="DK111" s="3"/>
      <c r="DL111" s="3"/>
      <c r="DM111" s="3"/>
      <c r="DN111" s="3"/>
      <c r="DO111" s="3"/>
      <c r="DP111" s="3"/>
      <c r="DQ111" s="3"/>
      <c r="DR111" s="3"/>
      <c r="DS111" s="3"/>
      <c r="DT111" s="3"/>
      <c r="DU111" s="3"/>
      <c r="DV111" s="3"/>
      <c r="DW111" s="3"/>
      <c r="DX111" s="3"/>
      <c r="DY111" s="3"/>
      <c r="DZ111" s="3"/>
      <c r="EA111" s="3"/>
      <c r="EB111" s="3"/>
      <c r="EC111" s="3"/>
      <c r="ED111" s="3"/>
      <c r="EE111" s="3"/>
      <c r="EF111" s="3"/>
      <c r="EG111" s="3"/>
      <c r="EH111" s="3"/>
      <c r="EI111" s="3"/>
      <c r="EJ111" s="3"/>
      <c r="EK111" s="3"/>
      <c r="EL111" s="3"/>
      <c r="EM111" s="3"/>
      <c r="EN111" s="3"/>
      <c r="EO111" s="3"/>
      <c r="EP111" s="3"/>
      <c r="EQ111" s="3"/>
      <c r="ER111" s="3"/>
      <c r="ES111" s="3"/>
      <c r="ET111" s="3"/>
      <c r="EU111" s="3"/>
      <c r="EV111" s="3"/>
      <c r="EW111" s="3"/>
      <c r="EX111" s="3"/>
      <c r="EY111" s="3"/>
      <c r="EZ111" s="3"/>
      <c r="FA111" s="3"/>
      <c r="FB111" s="3"/>
      <c r="FC111" s="3"/>
      <c r="FD111" s="3"/>
      <c r="FE111" s="3"/>
      <c r="FF111" s="3"/>
      <c r="FG111" s="3"/>
      <c r="FH111" s="3"/>
      <c r="FI111" s="3"/>
      <c r="FJ111" s="3"/>
      <c r="FK111" s="3"/>
      <c r="FL111" s="3"/>
      <c r="FM111" s="3"/>
      <c r="FN111" s="3"/>
      <c r="FO111" s="3"/>
      <c r="FP111" s="3"/>
      <c r="FQ111" s="3"/>
      <c r="FR111" s="3"/>
      <c r="FS111" s="3"/>
      <c r="FT111" s="3"/>
      <c r="FU111" s="3"/>
      <c r="FV111" s="3"/>
      <c r="FW111" s="3"/>
      <c r="FX111" s="3"/>
      <c r="FY111" s="3"/>
      <c r="FZ111" s="3"/>
      <c r="GA111" s="3"/>
      <c r="GB111" s="3"/>
      <c r="GC111" s="3"/>
      <c r="GD111" s="3"/>
      <c r="GE111" s="3"/>
      <c r="GF111" s="3"/>
      <c r="GG111" s="3"/>
      <c r="GH111" s="3"/>
      <c r="GI111" s="3"/>
      <c r="GJ111" s="3"/>
      <c r="GK111" s="3"/>
      <c r="GL111" s="3"/>
      <c r="GM111" s="3"/>
      <c r="GN111" s="3"/>
      <c r="GO111" s="3"/>
      <c r="GP111" s="3"/>
      <c r="GQ111" s="3"/>
      <c r="GR111" s="3"/>
      <c r="GS111" s="3"/>
      <c r="GT111" s="3"/>
      <c r="GU111" s="3"/>
      <c r="GV111" s="3"/>
      <c r="GW111" s="3"/>
      <c r="GX111" s="3"/>
      <c r="GY111" s="3"/>
      <c r="GZ111" s="3"/>
      <c r="HA111" s="3"/>
      <c r="HB111" s="3"/>
      <c r="HC111" s="3"/>
      <c r="HD111" s="3"/>
      <c r="HE111" s="3"/>
      <c r="HF111" s="3"/>
      <c r="HG111" s="3"/>
      <c r="HH111" s="3"/>
      <c r="HI111" s="3"/>
      <c r="HJ111" s="3"/>
      <c r="HK111" s="3"/>
      <c r="HL111" s="3"/>
      <c r="HM111" s="3"/>
      <c r="HN111" s="3"/>
      <c r="HO111" s="3"/>
      <c r="HP111" s="3"/>
      <c r="HQ111" s="3"/>
      <c r="HR111" s="3"/>
      <c r="HS111" s="3"/>
      <c r="HT111" s="3"/>
      <c r="HU111" s="3"/>
      <c r="HV111" s="3"/>
      <c r="HW111" s="3"/>
      <c r="HX111" s="3"/>
      <c r="HY111" s="3"/>
      <c r="HZ111" s="3"/>
      <c r="IA111" s="3"/>
      <c r="IB111" s="3"/>
      <c r="IC111" s="3"/>
      <c r="ID111" s="3"/>
      <c r="IE111" s="3"/>
      <c r="IF111" s="3"/>
      <c r="IG111" s="3"/>
      <c r="IH111" s="3"/>
    </row>
    <row r="112" spans="1:242" s="3" customFormat="1" ht="25.5" x14ac:dyDescent="0.2">
      <c r="A112" s="15" t="s">
        <v>753</v>
      </c>
      <c r="B112" s="15">
        <v>3260</v>
      </c>
      <c r="C112" s="82" t="s">
        <v>1695</v>
      </c>
      <c r="D112" s="82" t="s">
        <v>848</v>
      </c>
      <c r="E112" s="15" t="s">
        <v>171</v>
      </c>
      <c r="F112" s="15" t="s">
        <v>172</v>
      </c>
      <c r="G112" s="15" t="s">
        <v>173</v>
      </c>
      <c r="H112" s="15" t="s">
        <v>332</v>
      </c>
      <c r="I112" s="20" t="s">
        <v>1274</v>
      </c>
      <c r="J112" s="82" t="s">
        <v>2052</v>
      </c>
      <c r="K112" s="82" t="s">
        <v>1609</v>
      </c>
      <c r="L112" s="82" t="s">
        <v>2260</v>
      </c>
      <c r="M112" s="16" t="s">
        <v>1038</v>
      </c>
      <c r="N112" s="16" t="s">
        <v>1037</v>
      </c>
      <c r="O112" s="15" t="s">
        <v>19</v>
      </c>
      <c r="P112" s="82" t="s">
        <v>2005</v>
      </c>
      <c r="Q112" s="15"/>
      <c r="R112" s="82" t="s">
        <v>1745</v>
      </c>
      <c r="S112" s="15" t="s">
        <v>1040</v>
      </c>
      <c r="T112" s="15" t="s">
        <v>70</v>
      </c>
      <c r="U112" s="88"/>
      <c r="V112" s="88"/>
      <c r="W112" s="88"/>
      <c r="X112" s="88"/>
      <c r="Y112" s="88">
        <v>35</v>
      </c>
      <c r="Z112" s="88">
        <v>41</v>
      </c>
      <c r="AA112" s="88">
        <v>70</v>
      </c>
      <c r="AB112" s="88">
        <v>15</v>
      </c>
      <c r="AC112" s="88">
        <v>30</v>
      </c>
      <c r="AD112" s="88"/>
      <c r="AE112" s="88"/>
      <c r="AF112" s="88"/>
      <c r="AG112" s="88"/>
      <c r="AH112" s="88"/>
      <c r="AI112" s="89">
        <v>20</v>
      </c>
      <c r="AJ112" s="89"/>
      <c r="AK112" s="89"/>
      <c r="AL112" s="89"/>
      <c r="AM112" s="88"/>
      <c r="AN112" s="88"/>
      <c r="AO112" s="88"/>
      <c r="AP112" s="88"/>
      <c r="AQ112" s="88"/>
      <c r="AR112" s="88"/>
      <c r="AS112" s="88"/>
      <c r="AT112" s="88"/>
      <c r="AU112" s="88"/>
      <c r="AV112" s="88"/>
      <c r="AW112" s="90">
        <f t="shared" si="5"/>
        <v>211</v>
      </c>
      <c r="AX112" s="23">
        <f>SUM(AW112:AW113)</f>
        <v>235</v>
      </c>
      <c r="AY112" s="83" t="s">
        <v>961</v>
      </c>
      <c r="AZ112" s="18" t="s">
        <v>1092</v>
      </c>
      <c r="BA112" s="84" t="s">
        <v>1885</v>
      </c>
      <c r="BB112" s="83"/>
      <c r="BC112" s="83" t="s">
        <v>961</v>
      </c>
      <c r="BD112" s="83" t="s">
        <v>961</v>
      </c>
      <c r="BE112" s="83" t="s">
        <v>1524</v>
      </c>
      <c r="BF112" s="83"/>
      <c r="BG112" s="47"/>
      <c r="BH112" s="18" t="s">
        <v>1092</v>
      </c>
      <c r="BI112" s="84"/>
      <c r="BJ112" s="84"/>
      <c r="BK112" s="84"/>
      <c r="BL112" s="84"/>
      <c r="BM112" s="18" t="s">
        <v>1092</v>
      </c>
      <c r="BN112" s="84"/>
      <c r="BO112" s="83"/>
      <c r="BP112" s="83"/>
      <c r="BQ112" s="83"/>
      <c r="BR112" s="83"/>
      <c r="BS112" s="84" t="s">
        <v>961</v>
      </c>
      <c r="BT112" s="84"/>
      <c r="BU112" s="83"/>
      <c r="BV112" s="84"/>
      <c r="BW112" s="18" t="s">
        <v>1092</v>
      </c>
      <c r="BX112" s="84"/>
      <c r="BY112" s="84" t="s">
        <v>1092</v>
      </c>
      <c r="BZ112" s="84"/>
      <c r="CA112" s="84"/>
      <c r="CB112" s="84"/>
      <c r="CC112" s="45" t="s">
        <v>1092</v>
      </c>
      <c r="CD112" s="45" t="s">
        <v>1092</v>
      </c>
      <c r="CE112" s="47"/>
      <c r="CF112" s="47"/>
      <c r="CG112" s="47"/>
      <c r="CH112" s="47"/>
      <c r="CI112" s="47"/>
      <c r="CJ112" s="84" t="s">
        <v>1092</v>
      </c>
      <c r="CK112" s="84"/>
      <c r="CL112" s="83"/>
      <c r="CM112" s="84" t="s">
        <v>1092</v>
      </c>
      <c r="CN112" s="18" t="s">
        <v>1092</v>
      </c>
      <c r="CO112" s="84" t="s">
        <v>1092</v>
      </c>
      <c r="CP112" s="84" t="s">
        <v>1092</v>
      </c>
      <c r="CQ112" s="84"/>
      <c r="CR112" s="84"/>
      <c r="CS112" s="84"/>
      <c r="CT112" s="84" t="s">
        <v>1092</v>
      </c>
      <c r="CU112" s="18" t="s">
        <v>1092</v>
      </c>
      <c r="CV112" s="83"/>
      <c r="CW112" s="18" t="s">
        <v>1092</v>
      </c>
      <c r="CX112" s="18" t="s">
        <v>1092</v>
      </c>
      <c r="CY112" s="18" t="s">
        <v>1092</v>
      </c>
      <c r="CZ112" s="18"/>
      <c r="DA112" s="66"/>
      <c r="DB112" s="66"/>
      <c r="DC112" s="169"/>
      <c r="DD112" s="65"/>
      <c r="DE112" s="11"/>
      <c r="DF112" s="11"/>
      <c r="DG112" s="11"/>
      <c r="DH112" s="11"/>
      <c r="DI112" s="11"/>
      <c r="DJ112" s="11"/>
      <c r="DK112" s="11"/>
      <c r="DL112" s="11"/>
      <c r="DM112" s="11"/>
      <c r="DN112" s="11"/>
      <c r="DO112" s="11"/>
      <c r="DP112" s="11"/>
      <c r="DQ112" s="11"/>
      <c r="DR112" s="11"/>
      <c r="DS112" s="11"/>
      <c r="DT112" s="11"/>
      <c r="DU112" s="11"/>
      <c r="DV112" s="11"/>
      <c r="DW112" s="11"/>
      <c r="DX112" s="11"/>
      <c r="DY112" s="11"/>
      <c r="DZ112" s="11"/>
      <c r="EA112" s="11"/>
      <c r="EB112" s="11"/>
      <c r="EC112" s="11"/>
      <c r="ED112" s="11"/>
      <c r="EE112" s="11"/>
      <c r="EF112" s="11"/>
      <c r="EG112" s="11"/>
      <c r="EH112" s="11"/>
      <c r="EI112" s="11"/>
      <c r="EJ112" s="11"/>
      <c r="EK112" s="11"/>
      <c r="EL112" s="11"/>
      <c r="EM112" s="11"/>
      <c r="EN112" s="11"/>
      <c r="EO112" s="11"/>
      <c r="EP112" s="11"/>
      <c r="EQ112" s="11"/>
      <c r="ER112" s="11"/>
      <c r="ES112" s="11"/>
      <c r="ET112" s="11"/>
      <c r="EU112" s="11"/>
      <c r="EV112" s="11"/>
      <c r="EW112" s="11"/>
      <c r="EX112" s="11"/>
      <c r="EY112" s="11"/>
      <c r="EZ112" s="11"/>
      <c r="FA112" s="11"/>
      <c r="FB112" s="11"/>
      <c r="FC112" s="11"/>
      <c r="FD112" s="11"/>
      <c r="FE112" s="11"/>
      <c r="FF112" s="11"/>
      <c r="FG112" s="11"/>
      <c r="FH112" s="11"/>
      <c r="FI112" s="11"/>
      <c r="FJ112" s="11"/>
      <c r="FK112" s="11"/>
      <c r="FL112" s="11"/>
      <c r="FM112" s="11"/>
      <c r="FN112" s="11"/>
      <c r="FO112" s="11"/>
      <c r="FP112" s="11"/>
      <c r="FQ112" s="11"/>
      <c r="FR112" s="11"/>
      <c r="FS112" s="11"/>
      <c r="FT112" s="11"/>
      <c r="FU112" s="11"/>
      <c r="FV112" s="11"/>
      <c r="FW112" s="11"/>
      <c r="FX112" s="11"/>
      <c r="FY112" s="11"/>
      <c r="FZ112" s="11"/>
      <c r="GA112" s="11"/>
      <c r="GB112" s="11"/>
      <c r="GC112" s="11"/>
      <c r="GD112" s="11"/>
      <c r="GE112" s="11"/>
      <c r="GF112" s="11"/>
      <c r="GG112" s="11"/>
      <c r="GH112" s="11"/>
      <c r="GI112" s="11"/>
      <c r="GJ112" s="11"/>
      <c r="GK112" s="11"/>
      <c r="GL112" s="11"/>
      <c r="GM112" s="11"/>
      <c r="GN112" s="11"/>
      <c r="GO112" s="11"/>
      <c r="GP112" s="11"/>
      <c r="GQ112" s="11"/>
      <c r="GR112" s="11"/>
      <c r="GS112" s="11"/>
      <c r="GT112" s="11"/>
      <c r="GU112" s="11"/>
      <c r="GV112" s="11"/>
      <c r="GW112" s="11"/>
      <c r="GX112" s="11"/>
      <c r="GY112" s="11"/>
      <c r="GZ112" s="11"/>
      <c r="HA112" s="11"/>
      <c r="HB112" s="11"/>
      <c r="HC112" s="11"/>
      <c r="HD112" s="11"/>
      <c r="HE112" s="11"/>
      <c r="HF112" s="11"/>
      <c r="HG112" s="11"/>
      <c r="HH112" s="11"/>
      <c r="HI112" s="11"/>
      <c r="HJ112" s="11"/>
      <c r="HK112" s="11"/>
      <c r="HL112" s="11"/>
      <c r="HM112" s="11"/>
      <c r="HN112" s="11"/>
      <c r="HO112" s="11"/>
      <c r="HP112" s="11"/>
      <c r="HQ112" s="11"/>
      <c r="HR112" s="11"/>
      <c r="HS112" s="11"/>
      <c r="HT112" s="11"/>
      <c r="HU112" s="11"/>
      <c r="HV112" s="11"/>
      <c r="HW112" s="11"/>
      <c r="HX112" s="11"/>
      <c r="HY112" s="11"/>
      <c r="HZ112" s="11"/>
      <c r="IA112" s="11"/>
      <c r="IB112" s="11"/>
      <c r="IC112" s="11"/>
      <c r="ID112" s="11"/>
      <c r="IE112" s="11"/>
      <c r="IF112" s="11"/>
      <c r="IG112" s="11"/>
      <c r="IH112" s="11"/>
    </row>
    <row r="113" spans="1:242" s="11" customFormat="1" x14ac:dyDescent="0.2">
      <c r="A113" s="33" t="s">
        <v>753</v>
      </c>
      <c r="B113" s="24">
        <v>3270</v>
      </c>
      <c r="C113" s="83" t="s">
        <v>1695</v>
      </c>
      <c r="D113" s="83" t="s">
        <v>1696</v>
      </c>
      <c r="E113" s="24" t="s">
        <v>80</v>
      </c>
      <c r="F113" s="24">
        <v>5500</v>
      </c>
      <c r="G113" s="24" t="s">
        <v>173</v>
      </c>
      <c r="H113" s="24" t="s">
        <v>81</v>
      </c>
      <c r="I113" s="83"/>
      <c r="J113" s="24"/>
      <c r="K113" s="24"/>
      <c r="L113" s="24"/>
      <c r="M113" s="25" t="s">
        <v>1038</v>
      </c>
      <c r="N113" s="25"/>
      <c r="O113" s="24" t="s">
        <v>19</v>
      </c>
      <c r="P113" s="24"/>
      <c r="Q113" s="24"/>
      <c r="R113" s="24"/>
      <c r="S113" s="24"/>
      <c r="T113" s="24"/>
      <c r="U113" s="88"/>
      <c r="V113" s="88"/>
      <c r="W113" s="88"/>
      <c r="X113" s="88"/>
      <c r="Y113" s="88"/>
      <c r="Z113" s="88"/>
      <c r="AA113" s="88"/>
      <c r="AB113" s="88"/>
      <c r="AC113" s="88"/>
      <c r="AD113" s="88"/>
      <c r="AE113" s="88"/>
      <c r="AF113" s="88"/>
      <c r="AG113" s="88"/>
      <c r="AH113" s="88"/>
      <c r="AI113" s="89"/>
      <c r="AJ113" s="89"/>
      <c r="AK113" s="89"/>
      <c r="AL113" s="89">
        <v>24</v>
      </c>
      <c r="AM113" s="88"/>
      <c r="AN113" s="88"/>
      <c r="AO113" s="88"/>
      <c r="AP113" s="88"/>
      <c r="AQ113" s="88"/>
      <c r="AR113" s="88"/>
      <c r="AS113" s="88"/>
      <c r="AT113" s="88"/>
      <c r="AU113" s="88"/>
      <c r="AV113" s="88"/>
      <c r="AW113" s="90">
        <f t="shared" si="5"/>
        <v>24</v>
      </c>
      <c r="AX113" s="23"/>
      <c r="AY113" s="83"/>
      <c r="AZ113" s="84"/>
      <c r="BA113" s="84"/>
      <c r="BB113" s="83"/>
      <c r="BC113" s="83"/>
      <c r="BD113" s="83"/>
      <c r="BE113" s="83"/>
      <c r="BF113" s="83"/>
      <c r="BG113" s="47"/>
      <c r="BH113" s="18"/>
      <c r="BI113" s="84"/>
      <c r="BJ113" s="84"/>
      <c r="BK113" s="84"/>
      <c r="BL113" s="84"/>
      <c r="BM113" s="84"/>
      <c r="BN113" s="84"/>
      <c r="BO113" s="83"/>
      <c r="BP113" s="83"/>
      <c r="BQ113" s="83"/>
      <c r="BR113" s="83"/>
      <c r="BS113" s="84"/>
      <c r="BT113" s="84"/>
      <c r="BU113" s="83"/>
      <c r="BV113" s="84"/>
      <c r="BW113" s="84"/>
      <c r="BX113" s="84"/>
      <c r="BY113" s="84"/>
      <c r="BZ113" s="84"/>
      <c r="CA113" s="84"/>
      <c r="CB113" s="84"/>
      <c r="CC113" s="66"/>
      <c r="CD113" s="47"/>
      <c r="CE113" s="47"/>
      <c r="CF113" s="47"/>
      <c r="CG113" s="47"/>
      <c r="CH113" s="47"/>
      <c r="CI113" s="47"/>
      <c r="CJ113" s="84"/>
      <c r="CK113" s="84"/>
      <c r="CL113" s="83"/>
      <c r="CM113" s="84"/>
      <c r="CN113" s="84"/>
      <c r="CO113" s="84"/>
      <c r="CP113" s="84"/>
      <c r="CQ113" s="84"/>
      <c r="CR113" s="84"/>
      <c r="CS113" s="84"/>
      <c r="CT113" s="84"/>
      <c r="CU113" s="84"/>
      <c r="CV113" s="83"/>
      <c r="CW113" s="84"/>
      <c r="CX113" s="84"/>
      <c r="CY113" s="84"/>
      <c r="CZ113" s="84"/>
      <c r="DA113" s="66"/>
      <c r="DB113" s="66"/>
      <c r="DC113" s="169"/>
      <c r="DD113" s="65"/>
      <c r="DE113" s="46"/>
      <c r="DF113" s="46"/>
      <c r="DG113" s="46"/>
      <c r="DH113" s="46"/>
      <c r="DI113" s="46"/>
      <c r="DJ113" s="46"/>
      <c r="DK113" s="46"/>
      <c r="DL113" s="46"/>
      <c r="DM113" s="46"/>
      <c r="DN113" s="46"/>
      <c r="DO113" s="46"/>
      <c r="DP113" s="46"/>
      <c r="DQ113" s="46"/>
      <c r="DR113" s="46"/>
      <c r="DS113" s="46"/>
      <c r="DT113" s="46"/>
      <c r="DU113" s="46"/>
      <c r="DV113" s="46"/>
      <c r="DW113" s="46"/>
      <c r="DX113" s="46"/>
      <c r="DY113" s="46"/>
      <c r="DZ113" s="46"/>
      <c r="EA113" s="46"/>
      <c r="EB113" s="46"/>
      <c r="EC113" s="46"/>
      <c r="ED113" s="46"/>
      <c r="EE113" s="46"/>
      <c r="EF113" s="46"/>
      <c r="EG113" s="46"/>
      <c r="EH113" s="46"/>
      <c r="EI113" s="46"/>
      <c r="EJ113" s="46"/>
      <c r="EK113" s="46"/>
      <c r="EL113" s="46"/>
      <c r="EM113" s="46"/>
      <c r="EN113" s="46"/>
      <c r="EO113" s="46"/>
      <c r="EP113" s="46"/>
      <c r="EQ113" s="46"/>
      <c r="ER113" s="46"/>
      <c r="ES113" s="46"/>
      <c r="ET113" s="46"/>
      <c r="EU113" s="46"/>
      <c r="EV113" s="46"/>
      <c r="EW113" s="46"/>
      <c r="EX113" s="46"/>
      <c r="EY113" s="46"/>
      <c r="EZ113" s="46"/>
      <c r="FA113" s="46"/>
      <c r="FB113" s="46"/>
      <c r="FC113" s="46"/>
      <c r="FD113" s="46"/>
      <c r="FE113" s="46"/>
      <c r="FF113" s="46"/>
      <c r="FG113" s="46"/>
      <c r="FH113" s="46"/>
      <c r="FI113" s="46"/>
      <c r="FJ113" s="46"/>
      <c r="FK113" s="46"/>
      <c r="FL113" s="46"/>
      <c r="FM113" s="46"/>
      <c r="FN113" s="46"/>
      <c r="FO113" s="46"/>
      <c r="FP113" s="46"/>
      <c r="FQ113" s="46"/>
      <c r="FR113" s="46"/>
      <c r="FS113" s="46"/>
      <c r="FT113" s="46"/>
      <c r="FU113" s="46"/>
      <c r="FV113" s="46"/>
      <c r="FW113" s="46"/>
      <c r="FX113" s="46"/>
      <c r="FY113" s="46"/>
      <c r="FZ113" s="46"/>
      <c r="GA113" s="46"/>
      <c r="GB113" s="46"/>
      <c r="GC113" s="46"/>
      <c r="GD113" s="46"/>
      <c r="GE113" s="46"/>
      <c r="GF113" s="46"/>
      <c r="GG113" s="46"/>
      <c r="GH113" s="46"/>
      <c r="GI113" s="46"/>
      <c r="GJ113" s="46"/>
      <c r="GK113" s="46"/>
      <c r="GL113" s="46"/>
      <c r="GM113" s="46"/>
      <c r="GN113" s="46"/>
      <c r="GO113" s="46"/>
      <c r="GP113" s="46"/>
      <c r="GQ113" s="46"/>
      <c r="GR113" s="46"/>
      <c r="GS113" s="46"/>
      <c r="GT113" s="46"/>
      <c r="GU113" s="46"/>
      <c r="GV113" s="46"/>
      <c r="GW113" s="46"/>
      <c r="GX113" s="46"/>
      <c r="GY113" s="46"/>
      <c r="GZ113" s="46"/>
      <c r="HA113" s="46"/>
      <c r="HB113" s="46"/>
      <c r="HC113" s="46"/>
      <c r="HD113" s="46"/>
      <c r="HE113" s="46"/>
      <c r="HF113" s="46"/>
      <c r="HG113" s="46"/>
      <c r="HH113" s="46"/>
      <c r="HI113" s="46"/>
      <c r="HJ113" s="46"/>
      <c r="HK113" s="46"/>
      <c r="HL113" s="46"/>
      <c r="HM113" s="46"/>
      <c r="HN113" s="46"/>
      <c r="HO113" s="46"/>
      <c r="HP113" s="46"/>
      <c r="HQ113" s="46"/>
      <c r="HR113" s="46"/>
      <c r="HS113" s="46"/>
      <c r="HT113" s="46"/>
      <c r="HU113" s="46"/>
      <c r="HV113" s="46"/>
      <c r="HW113" s="46"/>
      <c r="HX113" s="46"/>
      <c r="HY113" s="46"/>
      <c r="HZ113" s="46"/>
      <c r="IA113" s="46"/>
      <c r="IB113" s="46"/>
      <c r="IC113" s="46"/>
      <c r="ID113" s="46"/>
      <c r="IE113" s="46"/>
      <c r="IF113" s="46"/>
      <c r="IG113" s="46"/>
      <c r="IH113" s="46"/>
    </row>
    <row r="114" spans="1:242" ht="25.5" x14ac:dyDescent="0.2">
      <c r="A114" s="15" t="s">
        <v>1021</v>
      </c>
      <c r="B114" s="15">
        <v>2710</v>
      </c>
      <c r="C114" s="82" t="s">
        <v>1963</v>
      </c>
      <c r="D114" s="82" t="s">
        <v>1964</v>
      </c>
      <c r="E114" s="15" t="s">
        <v>670</v>
      </c>
      <c r="F114" s="15" t="s">
        <v>671</v>
      </c>
      <c r="G114" s="15" t="s">
        <v>672</v>
      </c>
      <c r="H114" s="15" t="s">
        <v>714</v>
      </c>
      <c r="I114" s="20" t="s">
        <v>1993</v>
      </c>
      <c r="J114" s="82" t="s">
        <v>2188</v>
      </c>
      <c r="K114" s="82" t="s">
        <v>2236</v>
      </c>
      <c r="L114" s="15" t="s">
        <v>581</v>
      </c>
      <c r="M114" s="16" t="s">
        <v>1038</v>
      </c>
      <c r="N114" s="16" t="s">
        <v>1037</v>
      </c>
      <c r="O114" s="15" t="s">
        <v>1</v>
      </c>
      <c r="P114" s="82" t="s">
        <v>2155</v>
      </c>
      <c r="Q114" s="46"/>
      <c r="R114" s="82" t="s">
        <v>1753</v>
      </c>
      <c r="S114" s="15" t="s">
        <v>1040</v>
      </c>
      <c r="T114" s="15" t="s">
        <v>70</v>
      </c>
      <c r="U114" s="88">
        <v>30</v>
      </c>
      <c r="V114" s="88">
        <v>30</v>
      </c>
      <c r="W114" s="88"/>
      <c r="X114" s="88"/>
      <c r="Y114" s="88">
        <v>32</v>
      </c>
      <c r="Z114" s="88">
        <v>6</v>
      </c>
      <c r="AA114" s="88">
        <v>57</v>
      </c>
      <c r="AB114" s="88"/>
      <c r="AC114" s="88">
        <v>48</v>
      </c>
      <c r="AD114" s="88"/>
      <c r="AE114" s="88"/>
      <c r="AF114" s="88"/>
      <c r="AG114" s="88"/>
      <c r="AH114" s="88"/>
      <c r="AI114" s="89"/>
      <c r="AJ114" s="89"/>
      <c r="AK114" s="89"/>
      <c r="AL114" s="89"/>
      <c r="AM114" s="88"/>
      <c r="AN114" s="88">
        <v>6</v>
      </c>
      <c r="AO114" s="88">
        <v>23</v>
      </c>
      <c r="AP114" s="88"/>
      <c r="AQ114" s="88"/>
      <c r="AR114" s="88"/>
      <c r="AS114" s="88"/>
      <c r="AT114" s="88"/>
      <c r="AU114" s="88"/>
      <c r="AV114" s="88"/>
      <c r="AW114" s="90">
        <f t="shared" si="5"/>
        <v>232</v>
      </c>
      <c r="AX114" s="23">
        <f>SUM(AW114:AW115)</f>
        <v>391</v>
      </c>
      <c r="AY114" s="83" t="s">
        <v>961</v>
      </c>
      <c r="AZ114" s="18" t="s">
        <v>1092</v>
      </c>
      <c r="BA114" s="48"/>
      <c r="BB114" s="83"/>
      <c r="BC114" s="83" t="s">
        <v>961</v>
      </c>
      <c r="BD114" s="83" t="s">
        <v>961</v>
      </c>
      <c r="BE114" s="83" t="s">
        <v>1524</v>
      </c>
      <c r="BF114" s="83"/>
      <c r="BG114" s="47"/>
      <c r="BH114" s="18" t="s">
        <v>1092</v>
      </c>
      <c r="BI114" s="84"/>
      <c r="BJ114" s="18" t="s">
        <v>1092</v>
      </c>
      <c r="BK114" s="84"/>
      <c r="BL114" s="18" t="s">
        <v>1092</v>
      </c>
      <c r="BM114" s="18" t="s">
        <v>1092</v>
      </c>
      <c r="BN114" s="84"/>
      <c r="BO114" s="19" t="s">
        <v>2014</v>
      </c>
      <c r="BP114" s="19"/>
      <c r="BQ114" s="19"/>
      <c r="BR114" s="19"/>
      <c r="BS114" s="84" t="s">
        <v>961</v>
      </c>
      <c r="BT114" s="84"/>
      <c r="BU114" s="83"/>
      <c r="BV114" s="84"/>
      <c r="BW114" s="18" t="s">
        <v>1092</v>
      </c>
      <c r="BX114" s="84"/>
      <c r="BY114" s="18" t="s">
        <v>1092</v>
      </c>
      <c r="BZ114" s="18"/>
      <c r="CA114" s="18"/>
      <c r="CB114" s="18"/>
      <c r="CC114" s="45"/>
      <c r="CD114" s="45" t="s">
        <v>1092</v>
      </c>
      <c r="CE114" s="47"/>
      <c r="CF114" s="47"/>
      <c r="CG114" s="47"/>
      <c r="CH114" s="47"/>
      <c r="CI114" s="47"/>
      <c r="CJ114" s="84" t="s">
        <v>1092</v>
      </c>
      <c r="CK114" s="84"/>
      <c r="CL114" s="83"/>
      <c r="CM114" s="84" t="s">
        <v>1092</v>
      </c>
      <c r="CN114" s="18" t="s">
        <v>1092</v>
      </c>
      <c r="CO114" s="84"/>
      <c r="CP114" s="84"/>
      <c r="CQ114" s="84"/>
      <c r="CR114" s="84"/>
      <c r="CS114" s="84"/>
      <c r="CT114" s="84" t="s">
        <v>1092</v>
      </c>
      <c r="CU114" s="74" t="s">
        <v>1092</v>
      </c>
      <c r="CV114" s="19" t="s">
        <v>1976</v>
      </c>
      <c r="CW114" s="18" t="s">
        <v>1092</v>
      </c>
      <c r="CX114" s="18" t="s">
        <v>1092</v>
      </c>
      <c r="CY114" s="18" t="s">
        <v>1092</v>
      </c>
      <c r="CZ114" s="18"/>
      <c r="DA114" s="66"/>
      <c r="DB114" s="66"/>
      <c r="DC114" s="169"/>
      <c r="DD114" s="65"/>
      <c r="DE114" s="48"/>
      <c r="DF114" s="48"/>
      <c r="DG114" s="48"/>
      <c r="DH114" s="48"/>
      <c r="DI114" s="48"/>
      <c r="DJ114" s="48"/>
      <c r="DK114" s="48"/>
      <c r="DL114" s="48"/>
      <c r="DM114" s="48"/>
      <c r="DN114" s="48"/>
      <c r="DO114" s="48"/>
      <c r="DP114" s="48"/>
      <c r="DQ114" s="48"/>
      <c r="DR114" s="48"/>
      <c r="DS114" s="48"/>
      <c r="DT114" s="48"/>
      <c r="DU114" s="48"/>
      <c r="DV114" s="48"/>
      <c r="DW114" s="48"/>
      <c r="DX114" s="48"/>
      <c r="DY114" s="48"/>
      <c r="DZ114" s="48"/>
      <c r="EA114" s="48"/>
      <c r="EB114" s="48"/>
      <c r="EC114" s="48"/>
      <c r="ED114" s="48"/>
      <c r="EE114" s="48"/>
      <c r="EF114" s="48"/>
      <c r="EG114" s="48"/>
      <c r="EH114" s="48"/>
      <c r="EI114" s="48"/>
      <c r="EJ114" s="48"/>
      <c r="EK114" s="48"/>
      <c r="EL114" s="48"/>
      <c r="EM114" s="48"/>
      <c r="EN114" s="48"/>
      <c r="EO114" s="48"/>
      <c r="EP114" s="48"/>
      <c r="EQ114" s="48"/>
      <c r="ER114" s="48"/>
      <c r="ES114" s="48"/>
      <c r="ET114" s="48"/>
      <c r="EU114" s="48"/>
      <c r="EV114" s="48"/>
      <c r="EW114" s="48"/>
      <c r="EX114" s="48"/>
      <c r="EY114" s="48"/>
      <c r="EZ114" s="48"/>
      <c r="FA114" s="48"/>
      <c r="FB114" s="48"/>
      <c r="FC114" s="48"/>
      <c r="FD114" s="48"/>
      <c r="FE114" s="48"/>
      <c r="FF114" s="48"/>
      <c r="FG114" s="48"/>
      <c r="FH114" s="48"/>
      <c r="FI114" s="48"/>
      <c r="FJ114" s="48"/>
      <c r="FK114" s="48"/>
      <c r="FL114" s="48"/>
      <c r="FM114" s="48"/>
      <c r="FN114" s="48"/>
      <c r="FO114" s="48"/>
      <c r="FP114" s="48"/>
      <c r="FQ114" s="48"/>
      <c r="FR114" s="48"/>
      <c r="FS114" s="48"/>
      <c r="FT114" s="48"/>
      <c r="FU114" s="48"/>
      <c r="FV114" s="48"/>
      <c r="FW114" s="48"/>
      <c r="FX114" s="48"/>
      <c r="FY114" s="48"/>
      <c r="FZ114" s="48"/>
      <c r="GA114" s="48"/>
      <c r="GB114" s="48"/>
      <c r="GC114" s="48"/>
      <c r="GD114" s="48"/>
      <c r="GE114" s="48"/>
      <c r="GF114" s="48"/>
      <c r="GG114" s="48"/>
      <c r="GH114" s="48"/>
      <c r="GI114" s="48"/>
      <c r="GJ114" s="48"/>
      <c r="GK114" s="48"/>
      <c r="GL114" s="48"/>
      <c r="GM114" s="48"/>
      <c r="GN114" s="48"/>
      <c r="GO114" s="48"/>
      <c r="GP114" s="48"/>
      <c r="GQ114" s="48"/>
      <c r="GR114" s="48"/>
      <c r="GS114" s="48"/>
      <c r="GT114" s="48"/>
      <c r="GU114" s="48"/>
      <c r="GV114" s="48"/>
      <c r="GW114" s="48"/>
      <c r="GX114" s="48"/>
      <c r="GY114" s="48"/>
      <c r="GZ114" s="48"/>
      <c r="HA114" s="48"/>
      <c r="HB114" s="48"/>
      <c r="HC114" s="48"/>
      <c r="HD114" s="48"/>
      <c r="HE114" s="48"/>
      <c r="HF114" s="48"/>
      <c r="HG114" s="48"/>
      <c r="HH114" s="48"/>
      <c r="HI114" s="48"/>
      <c r="HJ114" s="48"/>
      <c r="HK114" s="48"/>
      <c r="HL114" s="48"/>
      <c r="HM114" s="48"/>
      <c r="HN114" s="48"/>
      <c r="HO114" s="48"/>
      <c r="HP114" s="48"/>
      <c r="HQ114" s="48"/>
      <c r="HR114" s="48"/>
      <c r="HS114" s="48"/>
      <c r="HT114" s="48"/>
      <c r="HU114" s="48"/>
      <c r="HV114" s="48"/>
      <c r="HW114" s="48"/>
      <c r="HX114" s="48"/>
      <c r="HY114" s="48"/>
      <c r="HZ114" s="48"/>
      <c r="IA114" s="48"/>
      <c r="IB114" s="48"/>
      <c r="IC114" s="48"/>
      <c r="ID114" s="48"/>
      <c r="IE114" s="48"/>
      <c r="IF114" s="48"/>
      <c r="IG114" s="48"/>
      <c r="IH114" s="48"/>
    </row>
    <row r="115" spans="1:242" s="48" customFormat="1" ht="25.5" x14ac:dyDescent="0.2">
      <c r="A115" s="24" t="s">
        <v>1021</v>
      </c>
      <c r="B115" s="24">
        <v>2720</v>
      </c>
      <c r="C115" s="19" t="s">
        <v>1963</v>
      </c>
      <c r="D115" s="83" t="s">
        <v>1966</v>
      </c>
      <c r="E115" s="24" t="s">
        <v>432</v>
      </c>
      <c r="F115" s="24" t="s">
        <v>433</v>
      </c>
      <c r="G115" s="24" t="s">
        <v>434</v>
      </c>
      <c r="H115" s="24" t="s">
        <v>714</v>
      </c>
      <c r="I115" s="83"/>
      <c r="J115" s="24"/>
      <c r="K115" s="24"/>
      <c r="L115" s="24"/>
      <c r="M115" s="25" t="s">
        <v>1038</v>
      </c>
      <c r="N115" s="25"/>
      <c r="O115" s="24" t="s">
        <v>1</v>
      </c>
      <c r="P115" s="24"/>
      <c r="Q115" s="24"/>
      <c r="R115" s="24"/>
      <c r="S115" s="24"/>
      <c r="T115" s="24"/>
      <c r="U115" s="88"/>
      <c r="V115" s="88"/>
      <c r="W115" s="88"/>
      <c r="X115" s="88"/>
      <c r="Y115" s="88">
        <v>24</v>
      </c>
      <c r="Z115" s="88">
        <v>6</v>
      </c>
      <c r="AA115" s="88">
        <v>28</v>
      </c>
      <c r="AB115" s="88"/>
      <c r="AC115" s="88">
        <v>48</v>
      </c>
      <c r="AD115" s="88"/>
      <c r="AE115" s="88"/>
      <c r="AF115" s="88"/>
      <c r="AG115" s="88"/>
      <c r="AH115" s="88"/>
      <c r="AI115" s="89"/>
      <c r="AJ115" s="89"/>
      <c r="AK115" s="89"/>
      <c r="AL115" s="89">
        <v>27</v>
      </c>
      <c r="AM115" s="88">
        <v>26</v>
      </c>
      <c r="AN115" s="88"/>
      <c r="AO115" s="88"/>
      <c r="AP115" s="88"/>
      <c r="AQ115" s="88"/>
      <c r="AR115" s="88"/>
      <c r="AS115" s="88"/>
      <c r="AT115" s="88"/>
      <c r="AU115" s="88"/>
      <c r="AV115" s="88"/>
      <c r="AW115" s="90">
        <f t="shared" si="5"/>
        <v>159</v>
      </c>
      <c r="AX115" s="23"/>
      <c r="AY115" s="83" t="s">
        <v>961</v>
      </c>
      <c r="AZ115" s="18" t="s">
        <v>1092</v>
      </c>
      <c r="BA115" s="84" t="s">
        <v>1102</v>
      </c>
      <c r="BB115" s="83"/>
      <c r="BC115" s="83" t="s">
        <v>961</v>
      </c>
      <c r="BD115" s="83" t="s">
        <v>961</v>
      </c>
      <c r="BE115" s="83"/>
      <c r="BF115" s="83"/>
      <c r="BG115" s="47"/>
      <c r="BH115" s="18" t="s">
        <v>1092</v>
      </c>
      <c r="BI115" s="84"/>
      <c r="BJ115" s="84"/>
      <c r="BK115" s="84"/>
      <c r="BL115" s="18" t="s">
        <v>1092</v>
      </c>
      <c r="BM115" s="18" t="s">
        <v>1092</v>
      </c>
      <c r="BN115" s="84"/>
      <c r="BO115" s="83"/>
      <c r="BP115" s="83"/>
      <c r="BQ115" s="83"/>
      <c r="BR115" s="83"/>
      <c r="BS115" s="84" t="s">
        <v>961</v>
      </c>
      <c r="BT115" s="84"/>
      <c r="BU115" s="83"/>
      <c r="BV115" s="84"/>
      <c r="BW115" s="18" t="s">
        <v>1092</v>
      </c>
      <c r="BX115" s="84"/>
      <c r="BY115" s="84"/>
      <c r="BZ115" s="84"/>
      <c r="CA115" s="84"/>
      <c r="CB115" s="84"/>
      <c r="CC115" s="45"/>
      <c r="CD115" s="45" t="s">
        <v>1092</v>
      </c>
      <c r="CE115" s="47"/>
      <c r="CF115" s="47"/>
      <c r="CG115" s="47"/>
      <c r="CH115" s="47"/>
      <c r="CI115" s="47"/>
      <c r="CJ115" s="84" t="s">
        <v>1092</v>
      </c>
      <c r="CK115" s="84"/>
      <c r="CL115" s="83"/>
      <c r="CM115" s="84" t="s">
        <v>1092</v>
      </c>
      <c r="CN115" s="84"/>
      <c r="CO115" s="84" t="s">
        <v>1092</v>
      </c>
      <c r="CP115" s="18"/>
      <c r="CQ115" s="84"/>
      <c r="CR115" s="84"/>
      <c r="CS115" s="84"/>
      <c r="CT115" s="84" t="s">
        <v>1092</v>
      </c>
      <c r="CU115" s="74" t="s">
        <v>1092</v>
      </c>
      <c r="CV115" s="19" t="s">
        <v>1551</v>
      </c>
      <c r="CW115" s="84" t="s">
        <v>1092</v>
      </c>
      <c r="CX115" s="18" t="s">
        <v>1092</v>
      </c>
      <c r="CY115" s="18" t="s">
        <v>1092</v>
      </c>
      <c r="CZ115" s="84"/>
      <c r="DA115" s="45" t="s">
        <v>1196</v>
      </c>
      <c r="DB115" s="66"/>
      <c r="DC115" s="169"/>
      <c r="DD115" s="65"/>
      <c r="DE115" s="46"/>
      <c r="DF115" s="46"/>
      <c r="DG115" s="46"/>
      <c r="DH115" s="46"/>
      <c r="DI115" s="46"/>
      <c r="DJ115" s="46"/>
      <c r="DK115" s="46"/>
      <c r="DL115" s="46"/>
      <c r="DM115" s="46"/>
      <c r="DN115" s="46"/>
      <c r="DO115" s="46"/>
      <c r="DP115" s="46"/>
      <c r="DQ115" s="46"/>
      <c r="DR115" s="46"/>
      <c r="DS115" s="46"/>
      <c r="DT115" s="46"/>
      <c r="DU115" s="46"/>
      <c r="DV115" s="46"/>
      <c r="DW115" s="46"/>
      <c r="DX115" s="46"/>
      <c r="DY115" s="46"/>
      <c r="DZ115" s="46"/>
      <c r="EA115" s="46"/>
      <c r="EB115" s="46"/>
      <c r="EC115" s="46"/>
      <c r="ED115" s="46"/>
      <c r="EE115" s="46"/>
      <c r="EF115" s="46"/>
      <c r="EG115" s="46"/>
      <c r="EH115" s="46"/>
      <c r="EI115" s="46"/>
      <c r="EJ115" s="46"/>
      <c r="EK115" s="46"/>
      <c r="EL115" s="46"/>
      <c r="EM115" s="46"/>
      <c r="EN115" s="46"/>
      <c r="EO115" s="46"/>
      <c r="EP115" s="46"/>
      <c r="EQ115" s="46"/>
      <c r="ER115" s="46"/>
      <c r="ES115" s="46"/>
      <c r="ET115" s="46"/>
      <c r="EU115" s="46"/>
      <c r="EV115" s="46"/>
      <c r="EW115" s="46"/>
      <c r="EX115" s="46"/>
      <c r="EY115" s="46"/>
      <c r="EZ115" s="46"/>
      <c r="FA115" s="46"/>
      <c r="FB115" s="46"/>
      <c r="FC115" s="46"/>
      <c r="FD115" s="46"/>
      <c r="FE115" s="46"/>
      <c r="FF115" s="46"/>
      <c r="FG115" s="46"/>
      <c r="FH115" s="46"/>
      <c r="FI115" s="46"/>
      <c r="FJ115" s="46"/>
      <c r="FK115" s="46"/>
      <c r="FL115" s="46"/>
      <c r="FM115" s="46"/>
      <c r="FN115" s="46"/>
      <c r="FO115" s="46"/>
      <c r="FP115" s="46"/>
      <c r="FQ115" s="46"/>
      <c r="FR115" s="46"/>
      <c r="FS115" s="46"/>
      <c r="FT115" s="46"/>
      <c r="FU115" s="46"/>
      <c r="FV115" s="46"/>
      <c r="FW115" s="46"/>
      <c r="FX115" s="46"/>
      <c r="FY115" s="46"/>
      <c r="FZ115" s="46"/>
      <c r="GA115" s="46"/>
      <c r="GB115" s="46"/>
      <c r="GC115" s="46"/>
      <c r="GD115" s="46"/>
      <c r="GE115" s="46"/>
      <c r="GF115" s="46"/>
      <c r="GG115" s="46"/>
      <c r="GH115" s="46"/>
      <c r="GI115" s="46"/>
      <c r="GJ115" s="46"/>
      <c r="GK115" s="46"/>
      <c r="GL115" s="46"/>
      <c r="GM115" s="46"/>
      <c r="GN115" s="46"/>
      <c r="GO115" s="46"/>
      <c r="GP115" s="46"/>
      <c r="GQ115" s="46"/>
      <c r="GR115" s="46"/>
      <c r="GS115" s="46"/>
      <c r="GT115" s="46"/>
      <c r="GU115" s="46"/>
      <c r="GV115" s="46"/>
      <c r="GW115" s="46"/>
      <c r="GX115" s="46"/>
      <c r="GY115" s="46"/>
      <c r="GZ115" s="46"/>
      <c r="HA115" s="46"/>
      <c r="HB115" s="46"/>
      <c r="HC115" s="46"/>
      <c r="HD115" s="46"/>
      <c r="HE115" s="46"/>
      <c r="HF115" s="46"/>
      <c r="HG115" s="46"/>
      <c r="HH115" s="46"/>
      <c r="HI115" s="46"/>
      <c r="HJ115" s="46"/>
      <c r="HK115" s="46"/>
      <c r="HL115" s="46"/>
      <c r="HM115" s="46"/>
      <c r="HN115" s="46"/>
      <c r="HO115" s="46"/>
      <c r="HP115" s="46"/>
      <c r="HQ115" s="46"/>
      <c r="HR115" s="46"/>
      <c r="HS115" s="46"/>
      <c r="HT115" s="46"/>
      <c r="HU115" s="46"/>
      <c r="HV115" s="46"/>
      <c r="HW115" s="46"/>
      <c r="HX115" s="46"/>
      <c r="HY115" s="46"/>
      <c r="HZ115" s="46"/>
      <c r="IA115" s="46"/>
      <c r="IB115" s="46"/>
      <c r="IC115" s="46"/>
      <c r="ID115" s="46"/>
      <c r="IE115" s="46"/>
      <c r="IF115" s="46"/>
      <c r="IG115" s="46"/>
      <c r="IH115" s="46"/>
    </row>
    <row r="116" spans="1:242" s="46" customFormat="1" ht="51" x14ac:dyDescent="0.2">
      <c r="A116" s="15" t="s">
        <v>982</v>
      </c>
      <c r="B116" s="15">
        <v>1630</v>
      </c>
      <c r="C116" s="82" t="s">
        <v>1479</v>
      </c>
      <c r="D116" s="82"/>
      <c r="E116" s="15" t="s">
        <v>483</v>
      </c>
      <c r="F116" s="15" t="s">
        <v>503</v>
      </c>
      <c r="G116" s="15" t="s">
        <v>504</v>
      </c>
      <c r="H116" s="15" t="s">
        <v>484</v>
      </c>
      <c r="I116" s="20" t="s">
        <v>786</v>
      </c>
      <c r="J116" s="82" t="s">
        <v>1355</v>
      </c>
      <c r="K116" s="82" t="s">
        <v>1430</v>
      </c>
      <c r="L116" s="82" t="s">
        <v>1088</v>
      </c>
      <c r="M116" s="16" t="s">
        <v>218</v>
      </c>
      <c r="N116" s="16" t="s">
        <v>217</v>
      </c>
      <c r="O116" s="15" t="s">
        <v>274</v>
      </c>
      <c r="P116" s="15"/>
      <c r="Q116" s="15"/>
      <c r="R116" s="82" t="s">
        <v>1569</v>
      </c>
      <c r="S116" s="15" t="s">
        <v>321</v>
      </c>
      <c r="T116" s="15" t="s">
        <v>67</v>
      </c>
      <c r="U116" s="88">
        <v>30</v>
      </c>
      <c r="V116" s="100">
        <v>13</v>
      </c>
      <c r="W116" s="88"/>
      <c r="X116" s="88"/>
      <c r="Y116" s="88">
        <v>179</v>
      </c>
      <c r="Z116" s="88"/>
      <c r="AA116" s="88">
        <v>214</v>
      </c>
      <c r="AB116" s="88">
        <v>35</v>
      </c>
      <c r="AC116" s="88">
        <v>125</v>
      </c>
      <c r="AD116" s="88"/>
      <c r="AE116" s="88"/>
      <c r="AF116" s="100">
        <v>2</v>
      </c>
      <c r="AG116" s="100">
        <v>4</v>
      </c>
      <c r="AH116" s="88"/>
      <c r="AI116" s="89">
        <v>62</v>
      </c>
      <c r="AJ116" s="89"/>
      <c r="AK116" s="89">
        <v>23</v>
      </c>
      <c r="AL116" s="89"/>
      <c r="AM116" s="88">
        <v>50</v>
      </c>
      <c r="AN116" s="88">
        <v>12</v>
      </c>
      <c r="AO116" s="88">
        <v>30</v>
      </c>
      <c r="AP116" s="88"/>
      <c r="AQ116" s="88"/>
      <c r="AR116" s="88"/>
      <c r="AS116" s="88"/>
      <c r="AT116" s="88"/>
      <c r="AU116" s="88"/>
      <c r="AV116" s="88"/>
      <c r="AW116" s="90">
        <f t="shared" si="5"/>
        <v>779</v>
      </c>
      <c r="AX116" s="23">
        <f>SUM(AW116:AW116)</f>
        <v>779</v>
      </c>
      <c r="AY116" s="19" t="s">
        <v>1519</v>
      </c>
      <c r="AZ116" s="18" t="s">
        <v>1191</v>
      </c>
      <c r="BA116" s="84" t="s">
        <v>1103</v>
      </c>
      <c r="BB116" s="84" t="s">
        <v>1384</v>
      </c>
      <c r="BC116" s="18" t="s">
        <v>1092</v>
      </c>
      <c r="BD116" s="18" t="s">
        <v>1092</v>
      </c>
      <c r="BE116" s="83"/>
      <c r="BF116" s="83"/>
      <c r="BG116" s="47"/>
      <c r="BH116" s="18" t="s">
        <v>1092</v>
      </c>
      <c r="BI116" s="18"/>
      <c r="BJ116" s="18" t="s">
        <v>1092</v>
      </c>
      <c r="BK116" s="18"/>
      <c r="BL116" s="18"/>
      <c r="BM116" s="18" t="s">
        <v>1092</v>
      </c>
      <c r="BN116" s="18"/>
      <c r="BO116" s="19" t="s">
        <v>2022</v>
      </c>
      <c r="BP116" s="19"/>
      <c r="BQ116" s="19"/>
      <c r="BR116" s="19"/>
      <c r="BS116" s="18" t="s">
        <v>1092</v>
      </c>
      <c r="BT116" s="84"/>
      <c r="BU116" s="83"/>
      <c r="BV116" s="69"/>
      <c r="BW116" s="18" t="s">
        <v>1092</v>
      </c>
      <c r="BX116" s="18" t="s">
        <v>1092</v>
      </c>
      <c r="BY116" s="69"/>
      <c r="BZ116" s="69"/>
      <c r="CA116" s="69"/>
      <c r="CB116" s="69"/>
      <c r="CC116" s="45" t="s">
        <v>1092</v>
      </c>
      <c r="CD116" s="45" t="s">
        <v>1092</v>
      </c>
      <c r="CE116" s="45" t="s">
        <v>1092</v>
      </c>
      <c r="CF116" s="45" t="s">
        <v>1092</v>
      </c>
      <c r="CG116" s="45" t="s">
        <v>1092</v>
      </c>
      <c r="CH116" s="45" t="s">
        <v>1092</v>
      </c>
      <c r="CI116" s="45"/>
      <c r="CJ116" s="84" t="s">
        <v>1191</v>
      </c>
      <c r="CK116" s="77" t="s">
        <v>2269</v>
      </c>
      <c r="CL116" s="83"/>
      <c r="CM116" s="84" t="s">
        <v>1092</v>
      </c>
      <c r="CN116" s="84" t="s">
        <v>1092</v>
      </c>
      <c r="CO116" s="84" t="s">
        <v>1092</v>
      </c>
      <c r="CP116" s="84" t="s">
        <v>1092</v>
      </c>
      <c r="CQ116" s="84"/>
      <c r="CR116" s="84"/>
      <c r="CS116" s="84"/>
      <c r="CT116" s="84" t="s">
        <v>1092</v>
      </c>
      <c r="CU116" s="74" t="s">
        <v>1092</v>
      </c>
      <c r="CV116" s="19" t="s">
        <v>1549</v>
      </c>
      <c r="CW116" s="18" t="s">
        <v>1092</v>
      </c>
      <c r="CX116" s="18" t="s">
        <v>1092</v>
      </c>
      <c r="CY116" s="18" t="s">
        <v>1092</v>
      </c>
      <c r="CZ116" s="84"/>
      <c r="DA116" s="66"/>
      <c r="DB116" s="66"/>
      <c r="DC116" s="169"/>
      <c r="DD116" s="65"/>
    </row>
    <row r="117" spans="1:242" s="46" customFormat="1" ht="54.6" customHeight="1" x14ac:dyDescent="0.2">
      <c r="A117" s="15" t="s">
        <v>573</v>
      </c>
      <c r="B117" s="15">
        <v>4220</v>
      </c>
      <c r="C117" s="82" t="s">
        <v>1642</v>
      </c>
      <c r="D117" s="15" t="s">
        <v>961</v>
      </c>
      <c r="E117" s="82" t="s">
        <v>1600</v>
      </c>
      <c r="F117" s="15" t="s">
        <v>916</v>
      </c>
      <c r="G117" s="15" t="s">
        <v>917</v>
      </c>
      <c r="H117" s="15" t="s">
        <v>918</v>
      </c>
      <c r="I117" s="20" t="s">
        <v>948</v>
      </c>
      <c r="J117" s="82" t="s">
        <v>2149</v>
      </c>
      <c r="K117" s="82" t="s">
        <v>2150</v>
      </c>
      <c r="L117" s="82" t="s">
        <v>1597</v>
      </c>
      <c r="M117" s="16" t="s">
        <v>218</v>
      </c>
      <c r="N117" s="16" t="s">
        <v>217</v>
      </c>
      <c r="O117" s="15" t="s">
        <v>498</v>
      </c>
      <c r="P117" s="82" t="s">
        <v>1991</v>
      </c>
      <c r="Q117" s="15"/>
      <c r="R117" s="82" t="s">
        <v>1565</v>
      </c>
      <c r="S117" s="15" t="s">
        <v>591</v>
      </c>
      <c r="T117" s="82" t="s">
        <v>67</v>
      </c>
      <c r="U117" s="88"/>
      <c r="V117" s="88"/>
      <c r="W117" s="88"/>
      <c r="X117" s="88"/>
      <c r="Y117" s="88">
        <v>246</v>
      </c>
      <c r="Z117" s="88"/>
      <c r="AA117" s="88">
        <v>226</v>
      </c>
      <c r="AB117" s="88">
        <v>38</v>
      </c>
      <c r="AC117" s="88">
        <v>24</v>
      </c>
      <c r="AD117" s="88"/>
      <c r="AE117" s="88"/>
      <c r="AF117" s="88"/>
      <c r="AG117" s="88"/>
      <c r="AH117" s="88">
        <v>20</v>
      </c>
      <c r="AI117" s="89">
        <v>20</v>
      </c>
      <c r="AJ117" s="89">
        <v>19</v>
      </c>
      <c r="AK117" s="89"/>
      <c r="AL117" s="89"/>
      <c r="AM117" s="88"/>
      <c r="AN117" s="88"/>
      <c r="AO117" s="88"/>
      <c r="AP117" s="88"/>
      <c r="AQ117" s="88"/>
      <c r="AR117" s="88"/>
      <c r="AS117" s="88"/>
      <c r="AT117" s="88"/>
      <c r="AU117" s="88"/>
      <c r="AV117" s="88"/>
      <c r="AW117" s="90">
        <f t="shared" si="5"/>
        <v>593</v>
      </c>
      <c r="AX117" s="23"/>
      <c r="AY117" s="36" t="s">
        <v>1520</v>
      </c>
      <c r="AZ117" s="18" t="s">
        <v>1092</v>
      </c>
      <c r="BA117" s="84" t="s">
        <v>1104</v>
      </c>
      <c r="BB117" s="18" t="s">
        <v>1724</v>
      </c>
      <c r="BC117" s="18" t="s">
        <v>1726</v>
      </c>
      <c r="BD117" s="18" t="s">
        <v>1092</v>
      </c>
      <c r="BE117" s="18" t="s">
        <v>1092</v>
      </c>
      <c r="BF117" s="18" t="s">
        <v>1092</v>
      </c>
      <c r="BG117" s="47"/>
      <c r="BH117" s="18" t="s">
        <v>1092</v>
      </c>
      <c r="BI117" s="18" t="s">
        <v>1092</v>
      </c>
      <c r="BJ117" s="84"/>
      <c r="BK117" s="84"/>
      <c r="BL117" s="18" t="s">
        <v>1092</v>
      </c>
      <c r="BM117" s="18" t="s">
        <v>1092</v>
      </c>
      <c r="BN117" s="18" t="s">
        <v>1092</v>
      </c>
      <c r="BO117" s="83"/>
      <c r="BP117" s="83"/>
      <c r="BQ117" s="83"/>
      <c r="BR117" s="83"/>
      <c r="BS117" s="84"/>
      <c r="BT117" s="18" t="s">
        <v>1092</v>
      </c>
      <c r="BU117" s="19"/>
      <c r="BV117" s="84"/>
      <c r="BW117" s="18" t="s">
        <v>1533</v>
      </c>
      <c r="BX117" s="72" t="s">
        <v>1092</v>
      </c>
      <c r="BY117" s="84"/>
      <c r="BZ117" s="84"/>
      <c r="CA117" s="84"/>
      <c r="CB117" s="84"/>
      <c r="CC117" s="45" t="s">
        <v>1092</v>
      </c>
      <c r="CD117" s="45" t="s">
        <v>1092</v>
      </c>
      <c r="CE117" s="45" t="s">
        <v>1092</v>
      </c>
      <c r="CF117" s="45" t="s">
        <v>1092</v>
      </c>
      <c r="CG117" s="45" t="s">
        <v>1092</v>
      </c>
      <c r="CH117" s="45" t="s">
        <v>1092</v>
      </c>
      <c r="CI117" s="47"/>
      <c r="CJ117" s="84" t="s">
        <v>1092</v>
      </c>
      <c r="CK117" s="84"/>
      <c r="CL117" s="83"/>
      <c r="CM117" s="84" t="s">
        <v>1092</v>
      </c>
      <c r="CN117" s="84" t="s">
        <v>1092</v>
      </c>
      <c r="CO117" s="84" t="s">
        <v>1092</v>
      </c>
      <c r="CP117" s="84" t="s">
        <v>1092</v>
      </c>
      <c r="CQ117" s="84" t="s">
        <v>1092</v>
      </c>
      <c r="CR117" s="84" t="s">
        <v>1092</v>
      </c>
      <c r="CS117" s="84"/>
      <c r="CT117" s="84" t="s">
        <v>1092</v>
      </c>
      <c r="CU117" s="18" t="s">
        <v>1092</v>
      </c>
      <c r="CV117" s="83"/>
      <c r="CW117" s="18" t="s">
        <v>1092</v>
      </c>
      <c r="CX117" s="18" t="s">
        <v>1092</v>
      </c>
      <c r="CY117" s="18" t="s">
        <v>1092</v>
      </c>
      <c r="CZ117" s="18" t="s">
        <v>1092</v>
      </c>
      <c r="DA117" s="66"/>
      <c r="DB117" s="66"/>
      <c r="DC117" s="169"/>
      <c r="DD117" s="65"/>
      <c r="DE117" s="48"/>
      <c r="DF117" s="48"/>
      <c r="DG117" s="48"/>
      <c r="DH117" s="48"/>
      <c r="DI117" s="48"/>
      <c r="DJ117" s="48"/>
      <c r="DK117" s="48"/>
      <c r="DL117" s="48"/>
      <c r="DM117" s="48"/>
      <c r="DN117" s="48"/>
      <c r="DO117" s="48"/>
      <c r="DP117" s="48"/>
      <c r="DQ117" s="48"/>
      <c r="DR117" s="48"/>
      <c r="DS117" s="48"/>
      <c r="DT117" s="48"/>
      <c r="DU117" s="48"/>
      <c r="DV117" s="48"/>
      <c r="DW117" s="48"/>
      <c r="DX117" s="48"/>
      <c r="DY117" s="48"/>
      <c r="DZ117" s="48"/>
      <c r="EA117" s="48"/>
      <c r="EB117" s="48"/>
      <c r="EC117" s="48"/>
      <c r="ED117" s="48"/>
      <c r="EE117" s="48"/>
      <c r="EF117" s="48"/>
      <c r="EG117" s="48"/>
      <c r="EH117" s="48"/>
      <c r="EI117" s="48"/>
      <c r="EJ117" s="48"/>
      <c r="EK117" s="48"/>
      <c r="EL117" s="48"/>
      <c r="EM117" s="48"/>
      <c r="EN117" s="48"/>
      <c r="EO117" s="48"/>
      <c r="EP117" s="48"/>
      <c r="EQ117" s="48"/>
      <c r="ER117" s="48"/>
      <c r="ES117" s="48"/>
      <c r="ET117" s="48"/>
      <c r="EU117" s="48"/>
      <c r="EV117" s="48"/>
      <c r="EW117" s="48"/>
      <c r="EX117" s="48"/>
      <c r="EY117" s="48"/>
      <c r="EZ117" s="48"/>
      <c r="FA117" s="48"/>
      <c r="FB117" s="48"/>
      <c r="FC117" s="48"/>
      <c r="FD117" s="48"/>
      <c r="FE117" s="48"/>
      <c r="FF117" s="48"/>
      <c r="FG117" s="48"/>
      <c r="FH117" s="48"/>
      <c r="FI117" s="48"/>
      <c r="FJ117" s="48"/>
      <c r="FK117" s="48"/>
      <c r="FL117" s="48"/>
      <c r="FM117" s="48"/>
      <c r="FN117" s="48"/>
      <c r="FO117" s="48"/>
      <c r="FP117" s="48"/>
      <c r="FQ117" s="48"/>
      <c r="FR117" s="48"/>
      <c r="FS117" s="48"/>
      <c r="FT117" s="48"/>
      <c r="FU117" s="48"/>
      <c r="FV117" s="48"/>
      <c r="FW117" s="48"/>
      <c r="FX117" s="48"/>
      <c r="FY117" s="48"/>
      <c r="FZ117" s="48"/>
      <c r="GA117" s="48"/>
      <c r="GB117" s="48"/>
      <c r="GC117" s="48"/>
      <c r="GD117" s="48"/>
      <c r="GE117" s="48"/>
      <c r="GF117" s="48"/>
      <c r="GG117" s="48"/>
      <c r="GH117" s="48"/>
      <c r="GI117" s="48"/>
      <c r="GJ117" s="48"/>
      <c r="GK117" s="48"/>
      <c r="GL117" s="48"/>
      <c r="GM117" s="48"/>
      <c r="GN117" s="48"/>
      <c r="GO117" s="48"/>
      <c r="GP117" s="48"/>
      <c r="GQ117" s="48"/>
      <c r="GR117" s="48"/>
      <c r="GS117" s="48"/>
      <c r="GT117" s="48"/>
      <c r="GU117" s="48"/>
      <c r="GV117" s="48"/>
      <c r="GW117" s="48"/>
      <c r="GX117" s="48"/>
      <c r="GY117" s="48"/>
      <c r="GZ117" s="48"/>
      <c r="HA117" s="48"/>
      <c r="HB117" s="48"/>
      <c r="HC117" s="48"/>
      <c r="HD117" s="48"/>
      <c r="HE117" s="48"/>
      <c r="HF117" s="48"/>
      <c r="HG117" s="48"/>
      <c r="HH117" s="48"/>
      <c r="HI117" s="48"/>
      <c r="HJ117" s="48"/>
      <c r="HK117" s="48"/>
      <c r="HL117" s="48"/>
      <c r="HM117" s="48"/>
      <c r="HN117" s="48"/>
      <c r="HO117" s="48"/>
      <c r="HP117" s="48"/>
      <c r="HQ117" s="48"/>
      <c r="HR117" s="48"/>
      <c r="HS117" s="48"/>
      <c r="HT117" s="48"/>
      <c r="HU117" s="48"/>
      <c r="HV117" s="48"/>
      <c r="HW117" s="48"/>
      <c r="HX117" s="48"/>
      <c r="HY117" s="48"/>
      <c r="HZ117" s="48"/>
      <c r="IA117" s="48"/>
      <c r="IB117" s="48"/>
      <c r="IC117" s="48"/>
      <c r="ID117" s="48"/>
      <c r="IE117" s="48"/>
      <c r="IF117" s="48"/>
      <c r="IG117" s="48"/>
      <c r="IH117" s="48"/>
    </row>
    <row r="118" spans="1:242" s="48" customFormat="1" x14ac:dyDescent="0.2">
      <c r="A118" s="15" t="s">
        <v>208</v>
      </c>
      <c r="B118" s="15">
        <v>1250</v>
      </c>
      <c r="C118" s="82" t="s">
        <v>1480</v>
      </c>
      <c r="D118" s="15" t="s">
        <v>961</v>
      </c>
      <c r="E118" s="15" t="s">
        <v>157</v>
      </c>
      <c r="F118" s="15" t="s">
        <v>158</v>
      </c>
      <c r="G118" s="15" t="s">
        <v>159</v>
      </c>
      <c r="H118" s="15" t="s">
        <v>140</v>
      </c>
      <c r="I118" s="20" t="s">
        <v>553</v>
      </c>
      <c r="J118" s="82" t="s">
        <v>1067</v>
      </c>
      <c r="K118" s="82" t="s">
        <v>1393</v>
      </c>
      <c r="L118" s="82" t="s">
        <v>2001</v>
      </c>
      <c r="M118" s="16" t="s">
        <v>218</v>
      </c>
      <c r="N118" s="16" t="s">
        <v>217</v>
      </c>
      <c r="O118" s="15" t="s">
        <v>498</v>
      </c>
      <c r="P118" s="82" t="s">
        <v>1837</v>
      </c>
      <c r="Q118" s="15"/>
      <c r="R118" s="82" t="s">
        <v>1566</v>
      </c>
      <c r="S118" s="15" t="s">
        <v>321</v>
      </c>
      <c r="T118" s="82" t="s">
        <v>67</v>
      </c>
      <c r="U118" s="88"/>
      <c r="V118" s="88"/>
      <c r="W118" s="88"/>
      <c r="X118" s="88"/>
      <c r="Y118" s="88">
        <v>84</v>
      </c>
      <c r="Z118" s="88"/>
      <c r="AA118" s="88">
        <v>70</v>
      </c>
      <c r="AB118" s="88">
        <v>15</v>
      </c>
      <c r="AC118" s="88">
        <v>24</v>
      </c>
      <c r="AD118" s="88"/>
      <c r="AE118" s="88"/>
      <c r="AF118" s="88"/>
      <c r="AG118" s="88"/>
      <c r="AH118" s="88"/>
      <c r="AI118" s="89">
        <v>20</v>
      </c>
      <c r="AJ118" s="89"/>
      <c r="AK118" s="89"/>
      <c r="AL118" s="89">
        <v>30</v>
      </c>
      <c r="AM118" s="88"/>
      <c r="AN118" s="88"/>
      <c r="AO118" s="88"/>
      <c r="AP118" s="88"/>
      <c r="AQ118" s="88"/>
      <c r="AR118" s="88"/>
      <c r="AS118" s="88"/>
      <c r="AT118" s="88"/>
      <c r="AU118" s="88"/>
      <c r="AV118" s="88"/>
      <c r="AW118" s="90">
        <f t="shared" si="5"/>
        <v>243</v>
      </c>
      <c r="AX118" s="23"/>
      <c r="AY118" s="83" t="s">
        <v>961</v>
      </c>
      <c r="AZ118" s="18" t="s">
        <v>1092</v>
      </c>
      <c r="BA118" s="18" t="s">
        <v>1170</v>
      </c>
      <c r="BB118" s="83"/>
      <c r="BC118" s="83" t="s">
        <v>961</v>
      </c>
      <c r="BD118" s="83" t="s">
        <v>961</v>
      </c>
      <c r="BE118" s="83"/>
      <c r="BF118" s="83"/>
      <c r="BG118" s="47"/>
      <c r="BH118" s="18" t="s">
        <v>1092</v>
      </c>
      <c r="BI118" s="84"/>
      <c r="BJ118" s="84"/>
      <c r="BK118" s="84"/>
      <c r="BL118" s="84"/>
      <c r="BM118" s="18" t="s">
        <v>1092</v>
      </c>
      <c r="BN118" s="84"/>
      <c r="BO118" s="83"/>
      <c r="BP118" s="83"/>
      <c r="BQ118" s="83"/>
      <c r="BR118" s="83"/>
      <c r="BS118" s="84" t="s">
        <v>961</v>
      </c>
      <c r="BT118" s="84"/>
      <c r="BU118" s="83"/>
      <c r="BV118" s="18"/>
      <c r="BW118" s="84" t="s">
        <v>1092</v>
      </c>
      <c r="BX118" s="19" t="s">
        <v>1534</v>
      </c>
      <c r="BY118" s="84"/>
      <c r="BZ118" s="84" t="s">
        <v>1092</v>
      </c>
      <c r="CA118" s="84"/>
      <c r="CB118" s="84"/>
      <c r="CC118" s="45" t="s">
        <v>1092</v>
      </c>
      <c r="CD118" s="45" t="s">
        <v>1092</v>
      </c>
      <c r="CE118" s="45" t="s">
        <v>1092</v>
      </c>
      <c r="CF118" s="45" t="s">
        <v>1092</v>
      </c>
      <c r="CG118" s="45" t="s">
        <v>1092</v>
      </c>
      <c r="CH118" s="45" t="s">
        <v>1092</v>
      </c>
      <c r="CI118" s="45"/>
      <c r="CJ118" s="84" t="s">
        <v>1092</v>
      </c>
      <c r="CK118" s="84"/>
      <c r="CL118" s="83"/>
      <c r="CM118" s="84" t="s">
        <v>1092</v>
      </c>
      <c r="CN118" s="84" t="s">
        <v>1092</v>
      </c>
      <c r="CO118" s="84" t="s">
        <v>1092</v>
      </c>
      <c r="CP118" s="84" t="s">
        <v>1092</v>
      </c>
      <c r="CQ118" s="84"/>
      <c r="CR118" s="84"/>
      <c r="CS118" s="84"/>
      <c r="CT118" s="84" t="s">
        <v>1092</v>
      </c>
      <c r="CU118" s="18" t="s">
        <v>1092</v>
      </c>
      <c r="CV118" s="83"/>
      <c r="CW118" s="18" t="s">
        <v>1092</v>
      </c>
      <c r="CX118" s="18" t="s">
        <v>1092</v>
      </c>
      <c r="CY118" s="18" t="s">
        <v>1092</v>
      </c>
      <c r="CZ118" s="84"/>
      <c r="DA118" s="66"/>
      <c r="DB118" s="66"/>
      <c r="DC118" s="169"/>
      <c r="DD118" s="65"/>
      <c r="DE118" s="46"/>
      <c r="DF118" s="46"/>
      <c r="DG118" s="46"/>
      <c r="DH118" s="46"/>
      <c r="DI118" s="46"/>
      <c r="DJ118" s="46"/>
      <c r="DK118" s="46"/>
      <c r="DL118" s="46"/>
      <c r="DM118" s="46"/>
      <c r="DN118" s="46"/>
      <c r="DO118" s="46"/>
      <c r="DP118" s="46"/>
      <c r="DQ118" s="46"/>
      <c r="DR118" s="46"/>
      <c r="DS118" s="46"/>
      <c r="DT118" s="46"/>
      <c r="DU118" s="46"/>
      <c r="DV118" s="46"/>
      <c r="DW118" s="46"/>
      <c r="DX118" s="46"/>
      <c r="DY118" s="46"/>
      <c r="DZ118" s="46"/>
      <c r="EA118" s="46"/>
      <c r="EB118" s="46"/>
      <c r="EC118" s="46"/>
      <c r="ED118" s="46"/>
      <c r="EE118" s="46"/>
      <c r="EF118" s="46"/>
      <c r="EG118" s="46"/>
      <c r="EH118" s="46"/>
      <c r="EI118" s="46"/>
      <c r="EJ118" s="46"/>
      <c r="EK118" s="46"/>
      <c r="EL118" s="46"/>
      <c r="EM118" s="46"/>
      <c r="EN118" s="46"/>
      <c r="EO118" s="46"/>
      <c r="EP118" s="46"/>
      <c r="EQ118" s="46"/>
      <c r="ER118" s="46"/>
      <c r="ES118" s="46"/>
      <c r="ET118" s="46"/>
      <c r="EU118" s="46"/>
      <c r="EV118" s="46"/>
      <c r="EW118" s="46"/>
      <c r="EX118" s="46"/>
      <c r="EY118" s="46"/>
      <c r="EZ118" s="46"/>
      <c r="FA118" s="46"/>
      <c r="FB118" s="46"/>
      <c r="FC118" s="46"/>
      <c r="FD118" s="46"/>
      <c r="FE118" s="46"/>
      <c r="FF118" s="46"/>
      <c r="FG118" s="46"/>
      <c r="FH118" s="46"/>
      <c r="FI118" s="46"/>
      <c r="FJ118" s="46"/>
      <c r="FK118" s="46"/>
      <c r="FL118" s="46"/>
      <c r="FM118" s="46"/>
      <c r="FN118" s="46"/>
      <c r="FO118" s="46"/>
      <c r="FP118" s="46"/>
      <c r="FQ118" s="46"/>
      <c r="FR118" s="46"/>
      <c r="FS118" s="46"/>
      <c r="FT118" s="46"/>
      <c r="FU118" s="46"/>
      <c r="FV118" s="46"/>
      <c r="FW118" s="46"/>
      <c r="FX118" s="46"/>
      <c r="FY118" s="46"/>
      <c r="FZ118" s="46"/>
      <c r="GA118" s="46"/>
      <c r="GB118" s="46"/>
      <c r="GC118" s="46"/>
      <c r="GD118" s="46"/>
      <c r="GE118" s="46"/>
      <c r="GF118" s="46"/>
      <c r="GG118" s="46"/>
      <c r="GH118" s="46"/>
      <c r="GI118" s="46"/>
      <c r="GJ118" s="46"/>
      <c r="GK118" s="46"/>
      <c r="GL118" s="46"/>
      <c r="GM118" s="46"/>
      <c r="GN118" s="46"/>
      <c r="GO118" s="46"/>
      <c r="GP118" s="46"/>
      <c r="GQ118" s="46"/>
      <c r="GR118" s="46"/>
      <c r="GS118" s="46"/>
      <c r="GT118" s="46"/>
      <c r="GU118" s="46"/>
      <c r="GV118" s="46"/>
      <c r="GW118" s="46"/>
      <c r="GX118" s="46"/>
      <c r="GY118" s="46"/>
      <c r="GZ118" s="46"/>
      <c r="HA118" s="46"/>
      <c r="HB118" s="46"/>
      <c r="HC118" s="46"/>
      <c r="HD118" s="46"/>
      <c r="HE118" s="46"/>
      <c r="HF118" s="46"/>
      <c r="HG118" s="46"/>
      <c r="HH118" s="46"/>
      <c r="HI118" s="46"/>
      <c r="HJ118" s="46"/>
      <c r="HK118" s="46"/>
      <c r="HL118" s="46"/>
      <c r="HM118" s="46"/>
      <c r="HN118" s="46"/>
      <c r="HO118" s="46"/>
      <c r="HP118" s="46"/>
      <c r="HQ118" s="46"/>
      <c r="HR118" s="46"/>
      <c r="HS118" s="46"/>
      <c r="HT118" s="46"/>
      <c r="HU118" s="46"/>
      <c r="HV118" s="46"/>
      <c r="HW118" s="46"/>
      <c r="HX118" s="46"/>
      <c r="HY118" s="46"/>
      <c r="HZ118" s="46"/>
      <c r="IA118" s="46"/>
      <c r="IB118" s="46"/>
      <c r="IC118" s="46"/>
      <c r="ID118" s="46"/>
      <c r="IE118" s="46"/>
      <c r="IF118" s="46"/>
      <c r="IG118" s="46"/>
      <c r="IH118" s="46"/>
    </row>
    <row r="119" spans="1:242" s="46" customFormat="1" ht="25.5" x14ac:dyDescent="0.2">
      <c r="A119" s="15" t="s">
        <v>201</v>
      </c>
      <c r="B119" s="15">
        <v>1980</v>
      </c>
      <c r="C119" s="82" t="s">
        <v>1205</v>
      </c>
      <c r="D119" s="15" t="s">
        <v>961</v>
      </c>
      <c r="E119" s="15" t="s">
        <v>688</v>
      </c>
      <c r="F119" s="15" t="s">
        <v>58</v>
      </c>
      <c r="G119" s="15" t="s">
        <v>999</v>
      </c>
      <c r="H119" s="15" t="s">
        <v>663</v>
      </c>
      <c r="I119" s="20" t="s">
        <v>1206</v>
      </c>
      <c r="J119" s="82" t="s">
        <v>849</v>
      </c>
      <c r="K119" s="82" t="s">
        <v>1794</v>
      </c>
      <c r="L119" s="82" t="s">
        <v>1952</v>
      </c>
      <c r="M119" s="16" t="s">
        <v>218</v>
      </c>
      <c r="N119" s="16" t="s">
        <v>217</v>
      </c>
      <c r="O119" s="15" t="s">
        <v>219</v>
      </c>
      <c r="P119" s="82" t="s">
        <v>2034</v>
      </c>
      <c r="Q119" s="15"/>
      <c r="R119" s="82" t="s">
        <v>1607</v>
      </c>
      <c r="S119" s="15" t="s">
        <v>321</v>
      </c>
      <c r="T119" s="15" t="s">
        <v>67</v>
      </c>
      <c r="U119" s="88">
        <v>30</v>
      </c>
      <c r="V119" s="88"/>
      <c r="W119" s="88"/>
      <c r="X119" s="88"/>
      <c r="Y119" s="88">
        <v>61</v>
      </c>
      <c r="Z119" s="88"/>
      <c r="AA119" s="88">
        <v>50</v>
      </c>
      <c r="AB119" s="88">
        <v>17</v>
      </c>
      <c r="AC119" s="88">
        <v>58</v>
      </c>
      <c r="AD119" s="88"/>
      <c r="AE119" s="88"/>
      <c r="AF119" s="88"/>
      <c r="AG119" s="88"/>
      <c r="AH119" s="88"/>
      <c r="AI119" s="89">
        <v>18</v>
      </c>
      <c r="AJ119" s="89"/>
      <c r="AK119" s="89"/>
      <c r="AL119" s="89"/>
      <c r="AM119" s="88"/>
      <c r="AN119" s="88"/>
      <c r="AO119" s="88"/>
      <c r="AP119" s="88"/>
      <c r="AQ119" s="88"/>
      <c r="AR119" s="88"/>
      <c r="AS119" s="88"/>
      <c r="AT119" s="88"/>
      <c r="AU119" s="88"/>
      <c r="AV119" s="88"/>
      <c r="AW119" s="90">
        <f t="shared" si="5"/>
        <v>234</v>
      </c>
      <c r="AX119" s="23"/>
      <c r="AY119" s="83" t="s">
        <v>961</v>
      </c>
      <c r="AZ119" s="18" t="s">
        <v>1092</v>
      </c>
      <c r="BA119" s="84" t="s">
        <v>1102</v>
      </c>
      <c r="BB119" s="83"/>
      <c r="BC119" s="83" t="s">
        <v>961</v>
      </c>
      <c r="BD119" s="83" t="s">
        <v>961</v>
      </c>
      <c r="BE119" s="83"/>
      <c r="BF119" s="83"/>
      <c r="BG119" s="47"/>
      <c r="BH119" s="18" t="s">
        <v>1092</v>
      </c>
      <c r="BI119" s="84"/>
      <c r="BJ119" s="84"/>
      <c r="BK119" s="84"/>
      <c r="BL119" s="84"/>
      <c r="BM119" s="18" t="s">
        <v>1092</v>
      </c>
      <c r="BN119" s="84"/>
      <c r="BO119" s="83"/>
      <c r="BP119" s="83"/>
      <c r="BQ119" s="83"/>
      <c r="BR119" s="83"/>
      <c r="BS119" s="84" t="s">
        <v>961</v>
      </c>
      <c r="BT119" s="84"/>
      <c r="BU119" s="83"/>
      <c r="BV119" s="18"/>
      <c r="BW119" s="84" t="s">
        <v>1092</v>
      </c>
      <c r="BX119" s="84"/>
      <c r="BY119" s="84"/>
      <c r="BZ119" s="84"/>
      <c r="CA119" s="84"/>
      <c r="CB119" s="84"/>
      <c r="CC119" s="45" t="s">
        <v>1092</v>
      </c>
      <c r="CD119" s="45" t="s">
        <v>1092</v>
      </c>
      <c r="CE119" s="45" t="s">
        <v>1092</v>
      </c>
      <c r="CF119" s="45" t="s">
        <v>1092</v>
      </c>
      <c r="CG119" s="45" t="s">
        <v>1092</v>
      </c>
      <c r="CH119" s="45" t="s">
        <v>1092</v>
      </c>
      <c r="CI119" s="45"/>
      <c r="CJ119" s="84" t="s">
        <v>1092</v>
      </c>
      <c r="CK119" s="84"/>
      <c r="CL119" s="83"/>
      <c r="CM119" s="84" t="s">
        <v>1092</v>
      </c>
      <c r="CN119" s="84" t="s">
        <v>1092</v>
      </c>
      <c r="CO119" s="84" t="s">
        <v>1092</v>
      </c>
      <c r="CP119" s="84" t="s">
        <v>1092</v>
      </c>
      <c r="CQ119" s="84"/>
      <c r="CR119" s="84"/>
      <c r="CS119" s="84"/>
      <c r="CT119" s="84" t="s">
        <v>1092</v>
      </c>
      <c r="CU119" s="18" t="s">
        <v>1092</v>
      </c>
      <c r="CV119" s="83"/>
      <c r="CW119" s="18" t="s">
        <v>1092</v>
      </c>
      <c r="CX119" s="18" t="s">
        <v>1092</v>
      </c>
      <c r="CY119" s="18" t="s">
        <v>1092</v>
      </c>
      <c r="CZ119" s="84"/>
      <c r="DA119" s="66"/>
      <c r="DB119" s="66"/>
      <c r="DC119" s="169"/>
      <c r="DD119" s="65"/>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c r="FL119" s="2"/>
      <c r="FM119" s="2"/>
      <c r="FN119" s="2"/>
      <c r="FO119" s="2"/>
      <c r="FP119" s="2"/>
      <c r="FQ119" s="2"/>
      <c r="FR119" s="2"/>
      <c r="FS119" s="2"/>
      <c r="FT119" s="2"/>
      <c r="FU119" s="2"/>
      <c r="FV119" s="2"/>
      <c r="FW119" s="2"/>
      <c r="FX119" s="2"/>
      <c r="FY119" s="2"/>
      <c r="FZ119" s="2"/>
      <c r="GA119" s="2"/>
      <c r="GB119" s="2"/>
      <c r="GC119" s="2"/>
      <c r="GD119" s="2"/>
      <c r="GE119" s="2"/>
      <c r="GF119" s="2"/>
      <c r="GG119" s="2"/>
      <c r="GH119" s="2"/>
      <c r="GI119" s="2"/>
      <c r="GJ119" s="2"/>
      <c r="GK119" s="2"/>
      <c r="GL119" s="2"/>
      <c r="GM119" s="2"/>
      <c r="GN119" s="2"/>
      <c r="GO119" s="2"/>
      <c r="GP119" s="2"/>
      <c r="GQ119" s="2"/>
      <c r="GR119" s="2"/>
      <c r="GS119" s="2"/>
      <c r="GT119" s="2"/>
      <c r="GU119" s="2"/>
      <c r="GV119" s="2"/>
      <c r="GW119" s="2"/>
      <c r="GX119" s="2"/>
      <c r="GY119" s="2"/>
      <c r="GZ119" s="2"/>
      <c r="HA119" s="2"/>
      <c r="HB119" s="2"/>
      <c r="HC119" s="2"/>
      <c r="HD119" s="2"/>
      <c r="HE119" s="2"/>
      <c r="HF119" s="2"/>
      <c r="HG119" s="2"/>
      <c r="HH119" s="2"/>
      <c r="HI119" s="2"/>
      <c r="HJ119" s="2"/>
      <c r="HK119" s="2"/>
      <c r="HL119" s="2"/>
      <c r="HM119" s="2"/>
      <c r="HN119" s="2"/>
      <c r="HO119" s="2"/>
      <c r="HP119" s="2"/>
      <c r="HQ119" s="2"/>
      <c r="HR119" s="2"/>
      <c r="HS119" s="2"/>
      <c r="HT119" s="2"/>
      <c r="HU119" s="2"/>
      <c r="HV119" s="2"/>
      <c r="HW119" s="2"/>
      <c r="HX119" s="2"/>
      <c r="HY119" s="2"/>
      <c r="HZ119" s="2"/>
      <c r="IA119" s="2"/>
      <c r="IB119" s="2"/>
      <c r="IC119" s="2"/>
      <c r="ID119" s="2"/>
      <c r="IE119" s="2"/>
      <c r="IF119" s="2"/>
      <c r="IG119" s="2"/>
      <c r="IH119" s="2"/>
    </row>
    <row r="120" spans="1:242" s="48" customFormat="1" ht="25.5" x14ac:dyDescent="0.2">
      <c r="A120" s="15" t="s">
        <v>259</v>
      </c>
      <c r="B120" s="15">
        <v>4230</v>
      </c>
      <c r="C120" s="82" t="s">
        <v>1481</v>
      </c>
      <c r="D120" s="15" t="s">
        <v>41</v>
      </c>
      <c r="E120" s="15" t="s">
        <v>833</v>
      </c>
      <c r="F120" s="15" t="s">
        <v>1015</v>
      </c>
      <c r="G120" s="15" t="s">
        <v>463</v>
      </c>
      <c r="H120" s="15" t="s">
        <v>834</v>
      </c>
      <c r="I120" s="21" t="s">
        <v>949</v>
      </c>
      <c r="J120" s="82" t="s">
        <v>2078</v>
      </c>
      <c r="K120" s="82" t="s">
        <v>1343</v>
      </c>
      <c r="L120" s="15" t="s">
        <v>240</v>
      </c>
      <c r="M120" s="16" t="s">
        <v>218</v>
      </c>
      <c r="N120" s="16" t="s">
        <v>217</v>
      </c>
      <c r="O120" s="15" t="s">
        <v>915</v>
      </c>
      <c r="P120" s="15"/>
      <c r="Q120" s="15"/>
      <c r="R120" s="82" t="s">
        <v>1568</v>
      </c>
      <c r="S120" s="15" t="s">
        <v>591</v>
      </c>
      <c r="T120" s="15" t="s">
        <v>67</v>
      </c>
      <c r="U120" s="88">
        <v>39</v>
      </c>
      <c r="V120" s="88">
        <v>26</v>
      </c>
      <c r="W120" s="88"/>
      <c r="X120" s="88"/>
      <c r="Y120" s="88">
        <v>545</v>
      </c>
      <c r="Z120" s="88">
        <v>6</v>
      </c>
      <c r="AA120" s="88">
        <v>554</v>
      </c>
      <c r="AB120" s="88">
        <v>128</v>
      </c>
      <c r="AC120" s="88">
        <v>101</v>
      </c>
      <c r="AD120" s="88"/>
      <c r="AE120" s="88">
        <v>40</v>
      </c>
      <c r="AF120" s="88">
        <v>52</v>
      </c>
      <c r="AG120" s="88"/>
      <c r="AH120" s="88">
        <v>8</v>
      </c>
      <c r="AI120" s="89">
        <v>65</v>
      </c>
      <c r="AJ120" s="89">
        <v>35</v>
      </c>
      <c r="AK120" s="89"/>
      <c r="AL120" s="89"/>
      <c r="AM120" s="88"/>
      <c r="AN120" s="88">
        <v>9</v>
      </c>
      <c r="AO120" s="88"/>
      <c r="AP120" s="88"/>
      <c r="AQ120" s="88"/>
      <c r="AR120" s="88"/>
      <c r="AS120" s="88"/>
      <c r="AT120" s="88"/>
      <c r="AU120" s="88"/>
      <c r="AV120" s="88"/>
      <c r="AW120" s="90">
        <f t="shared" si="5"/>
        <v>1608</v>
      </c>
      <c r="AX120" s="23">
        <f>SUM(AW120:AW122)</f>
        <v>1738</v>
      </c>
      <c r="AY120" s="19" t="s">
        <v>1868</v>
      </c>
      <c r="AZ120" s="18" t="s">
        <v>1092</v>
      </c>
      <c r="BA120" s="84" t="s">
        <v>1105</v>
      </c>
      <c r="BB120" s="18" t="s">
        <v>1102</v>
      </c>
      <c r="BC120" s="18" t="s">
        <v>1092</v>
      </c>
      <c r="BD120" s="18" t="s">
        <v>1092</v>
      </c>
      <c r="BE120" s="18" t="s">
        <v>1092</v>
      </c>
      <c r="BF120" s="18" t="s">
        <v>1092</v>
      </c>
      <c r="BG120" s="45" t="s">
        <v>1092</v>
      </c>
      <c r="BH120" s="18" t="s">
        <v>1092</v>
      </c>
      <c r="BI120" s="18" t="s">
        <v>1092</v>
      </c>
      <c r="BJ120" s="84"/>
      <c r="BK120" s="18" t="s">
        <v>1092</v>
      </c>
      <c r="BL120" s="18" t="s">
        <v>1092</v>
      </c>
      <c r="BM120" s="18" t="s">
        <v>1092</v>
      </c>
      <c r="BN120" s="18" t="s">
        <v>1092</v>
      </c>
      <c r="BO120" s="83" t="s">
        <v>2171</v>
      </c>
      <c r="BP120" s="83"/>
      <c r="BQ120" s="83"/>
      <c r="BR120" s="83"/>
      <c r="BS120" s="84"/>
      <c r="BT120" s="18" t="s">
        <v>1092</v>
      </c>
      <c r="BU120" s="19"/>
      <c r="BV120" s="84"/>
      <c r="BW120" s="18" t="s">
        <v>1092</v>
      </c>
      <c r="BX120" s="18" t="s">
        <v>1092</v>
      </c>
      <c r="BY120" s="84"/>
      <c r="BZ120" s="84"/>
      <c r="CA120" s="84"/>
      <c r="CB120" s="84"/>
      <c r="CC120" s="45" t="s">
        <v>1092</v>
      </c>
      <c r="CD120" s="45" t="s">
        <v>1092</v>
      </c>
      <c r="CE120" s="45" t="s">
        <v>1092</v>
      </c>
      <c r="CF120" s="45" t="s">
        <v>1092</v>
      </c>
      <c r="CG120" s="45" t="s">
        <v>1092</v>
      </c>
      <c r="CH120" s="45" t="s">
        <v>1092</v>
      </c>
      <c r="CI120" s="45"/>
      <c r="CJ120" s="18" t="s">
        <v>1092</v>
      </c>
      <c r="CK120" s="18"/>
      <c r="CL120" s="19"/>
      <c r="CM120" s="84" t="s">
        <v>1092</v>
      </c>
      <c r="CN120" s="84" t="s">
        <v>1092</v>
      </c>
      <c r="CO120" s="84" t="s">
        <v>1092</v>
      </c>
      <c r="CP120" s="84" t="s">
        <v>1092</v>
      </c>
      <c r="CQ120" s="84" t="s">
        <v>1092</v>
      </c>
      <c r="CR120" s="84" t="s">
        <v>1092</v>
      </c>
      <c r="CS120" s="84"/>
      <c r="CT120" s="84" t="s">
        <v>1092</v>
      </c>
      <c r="CU120" s="18" t="s">
        <v>1092</v>
      </c>
      <c r="CV120" s="79"/>
      <c r="CW120" s="18" t="s">
        <v>1092</v>
      </c>
      <c r="CX120" s="18" t="s">
        <v>1092</v>
      </c>
      <c r="CY120" s="18" t="s">
        <v>1092</v>
      </c>
      <c r="CZ120" s="18" t="s">
        <v>1092</v>
      </c>
      <c r="DA120" s="66"/>
      <c r="DB120" s="66"/>
      <c r="DC120" s="165" t="s">
        <v>1092</v>
      </c>
      <c r="DD120" s="65"/>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c r="EK120" s="1"/>
      <c r="EL120" s="1"/>
      <c r="EM120" s="1"/>
      <c r="EN120" s="1"/>
      <c r="EO120" s="1"/>
      <c r="EP120" s="1"/>
      <c r="EQ120" s="1"/>
      <c r="ER120" s="1"/>
      <c r="ES120" s="1"/>
      <c r="ET120" s="1"/>
      <c r="EU120" s="1"/>
      <c r="EV120" s="1"/>
      <c r="EW120" s="1"/>
      <c r="EX120" s="1"/>
      <c r="EY120" s="1"/>
      <c r="EZ120" s="1"/>
      <c r="FA120" s="1"/>
      <c r="FB120" s="1"/>
      <c r="FC120" s="1"/>
      <c r="FD120" s="1"/>
      <c r="FE120" s="1"/>
      <c r="FF120" s="1"/>
      <c r="FG120" s="1"/>
      <c r="FH120" s="1"/>
      <c r="FI120" s="1"/>
      <c r="FJ120" s="1"/>
      <c r="FK120" s="1"/>
      <c r="FL120" s="1"/>
      <c r="FM120" s="1"/>
      <c r="FN120" s="1"/>
      <c r="FO120" s="1"/>
      <c r="FP120" s="1"/>
      <c r="FQ120" s="1"/>
      <c r="FR120" s="1"/>
      <c r="FS120" s="1"/>
      <c r="FT120" s="1"/>
      <c r="FU120" s="1"/>
      <c r="FV120" s="1"/>
      <c r="FW120" s="1"/>
      <c r="FX120" s="1"/>
      <c r="FY120" s="1"/>
      <c r="FZ120" s="1"/>
      <c r="GA120" s="1"/>
      <c r="GB120" s="1"/>
      <c r="GC120" s="1"/>
      <c r="GD120" s="1"/>
      <c r="GE120" s="1"/>
      <c r="GF120" s="1"/>
      <c r="GG120" s="1"/>
      <c r="GH120" s="1"/>
      <c r="GI120" s="1"/>
      <c r="GJ120" s="1"/>
      <c r="GK120" s="1"/>
      <c r="GL120" s="1"/>
      <c r="GM120" s="1"/>
      <c r="GN120" s="1"/>
      <c r="GO120" s="1"/>
      <c r="GP120" s="1"/>
      <c r="GQ120" s="1"/>
      <c r="GR120" s="1"/>
      <c r="GS120" s="1"/>
      <c r="GT120" s="1"/>
      <c r="GU120" s="1"/>
      <c r="GV120" s="1"/>
      <c r="GW120" s="1"/>
      <c r="GX120" s="1"/>
      <c r="GY120" s="1"/>
      <c r="GZ120" s="1"/>
      <c r="HA120" s="1"/>
      <c r="HB120" s="1"/>
      <c r="HC120" s="1"/>
      <c r="HD120" s="1"/>
      <c r="HE120" s="1"/>
      <c r="HF120" s="1"/>
      <c r="HG120" s="1"/>
      <c r="HH120" s="1"/>
      <c r="HI120" s="1"/>
      <c r="HJ120" s="1"/>
      <c r="HK120" s="1"/>
      <c r="HL120" s="1"/>
      <c r="HM120" s="1"/>
      <c r="HN120" s="1"/>
      <c r="HO120" s="1"/>
      <c r="HP120" s="1"/>
      <c r="HQ120" s="1"/>
      <c r="HR120" s="1"/>
      <c r="HS120" s="1"/>
      <c r="HT120" s="1"/>
      <c r="HU120" s="1"/>
      <c r="HV120" s="1"/>
      <c r="HW120" s="1"/>
      <c r="HX120" s="1"/>
      <c r="HY120" s="1"/>
      <c r="HZ120" s="1"/>
      <c r="IA120" s="1"/>
      <c r="IB120" s="1"/>
      <c r="IC120" s="1"/>
      <c r="ID120" s="1"/>
      <c r="IE120" s="1"/>
      <c r="IF120" s="1"/>
      <c r="IG120" s="1"/>
      <c r="IH120" s="1"/>
    </row>
    <row r="121" spans="1:242" s="1" customFormat="1" x14ac:dyDescent="0.2">
      <c r="A121" s="33" t="s">
        <v>259</v>
      </c>
      <c r="B121" s="19">
        <v>4260</v>
      </c>
      <c r="C121" s="19" t="s">
        <v>1481</v>
      </c>
      <c r="D121" s="19" t="s">
        <v>2104</v>
      </c>
      <c r="E121" s="19" t="s">
        <v>2092</v>
      </c>
      <c r="F121" s="19">
        <v>3000</v>
      </c>
      <c r="G121" s="19" t="s">
        <v>463</v>
      </c>
      <c r="H121" s="19" t="s">
        <v>834</v>
      </c>
      <c r="I121" s="83"/>
      <c r="J121" s="24"/>
      <c r="K121" s="24"/>
      <c r="L121" s="24"/>
      <c r="M121" s="18" t="s">
        <v>218</v>
      </c>
      <c r="N121" s="18" t="s">
        <v>217</v>
      </c>
      <c r="O121" s="19" t="s">
        <v>915</v>
      </c>
      <c r="P121" s="24"/>
      <c r="Q121" s="24"/>
      <c r="R121" s="24"/>
      <c r="S121" s="24"/>
      <c r="T121" s="24"/>
      <c r="U121" s="88"/>
      <c r="V121" s="88"/>
      <c r="W121" s="88"/>
      <c r="X121" s="88"/>
      <c r="Y121" s="88"/>
      <c r="Z121" s="88"/>
      <c r="AA121" s="88"/>
      <c r="AB121" s="88"/>
      <c r="AC121" s="88"/>
      <c r="AD121" s="88"/>
      <c r="AE121" s="88"/>
      <c r="AF121" s="88"/>
      <c r="AG121" s="88"/>
      <c r="AH121" s="88"/>
      <c r="AI121" s="89"/>
      <c r="AJ121" s="89"/>
      <c r="AK121" s="89"/>
      <c r="AL121" s="89"/>
      <c r="AM121" s="88"/>
      <c r="AN121" s="88"/>
      <c r="AO121" s="88"/>
      <c r="AP121" s="88"/>
      <c r="AQ121" s="88"/>
      <c r="AR121" s="88"/>
      <c r="AS121" s="88"/>
      <c r="AT121" s="88"/>
      <c r="AU121" s="88"/>
      <c r="AV121" s="88"/>
      <c r="AW121" s="90">
        <f t="shared" si="5"/>
        <v>0</v>
      </c>
      <c r="AX121" s="23"/>
      <c r="AY121" s="19"/>
      <c r="AZ121" s="84" t="s">
        <v>961</v>
      </c>
      <c r="BA121" s="84"/>
      <c r="BB121" s="83"/>
      <c r="BC121" s="84" t="s">
        <v>961</v>
      </c>
      <c r="BD121" s="84" t="s">
        <v>961</v>
      </c>
      <c r="BE121" s="83"/>
      <c r="BF121" s="83"/>
      <c r="BG121" s="47"/>
      <c r="BH121" s="84"/>
      <c r="BI121" s="84"/>
      <c r="BJ121" s="84"/>
      <c r="BK121" s="84"/>
      <c r="BL121" s="84"/>
      <c r="BM121" s="84"/>
      <c r="BN121" s="84"/>
      <c r="BO121" s="83" t="s">
        <v>961</v>
      </c>
      <c r="BP121" s="83"/>
      <c r="BQ121" s="83"/>
      <c r="BR121" s="83"/>
      <c r="BS121" s="84" t="s">
        <v>961</v>
      </c>
      <c r="BT121" s="84"/>
      <c r="BU121" s="83"/>
      <c r="BV121" s="18" t="s">
        <v>1092</v>
      </c>
      <c r="BW121" s="84"/>
      <c r="BX121" s="84"/>
      <c r="BY121" s="84"/>
      <c r="BZ121" s="84"/>
      <c r="CA121" s="84"/>
      <c r="CB121" s="84"/>
      <c r="CC121" s="66"/>
      <c r="CD121" s="45"/>
      <c r="CE121" s="67"/>
      <c r="CF121" s="47"/>
      <c r="CG121" s="47"/>
      <c r="CH121" s="47"/>
      <c r="CI121" s="47"/>
      <c r="CJ121" s="84"/>
      <c r="CK121" s="84"/>
      <c r="CL121" s="83"/>
      <c r="CM121" s="84" t="s">
        <v>961</v>
      </c>
      <c r="CN121" s="84"/>
      <c r="CO121" s="84"/>
      <c r="CP121" s="84" t="s">
        <v>961</v>
      </c>
      <c r="CQ121" s="84"/>
      <c r="CR121" s="84"/>
      <c r="CS121" s="84"/>
      <c r="CT121" s="84" t="s">
        <v>961</v>
      </c>
      <c r="CU121" s="84"/>
      <c r="CV121" s="83"/>
      <c r="CW121" s="48"/>
      <c r="CX121" s="18" t="s">
        <v>1092</v>
      </c>
      <c r="CY121" s="84"/>
      <c r="CZ121" s="84"/>
      <c r="DA121" s="66"/>
      <c r="DB121" s="66"/>
      <c r="DC121" s="169"/>
      <c r="DD121" s="65"/>
    </row>
    <row r="122" spans="1:242" s="1" customFormat="1" x14ac:dyDescent="0.2">
      <c r="A122" s="33" t="s">
        <v>259</v>
      </c>
      <c r="B122" s="24">
        <v>4270</v>
      </c>
      <c r="C122" s="83" t="s">
        <v>1481</v>
      </c>
      <c r="D122" s="83" t="s">
        <v>908</v>
      </c>
      <c r="E122" s="24" t="s">
        <v>907</v>
      </c>
      <c r="F122" s="31" t="s">
        <v>2091</v>
      </c>
      <c r="G122" s="24" t="s">
        <v>908</v>
      </c>
      <c r="H122" s="24" t="s">
        <v>834</v>
      </c>
      <c r="I122" s="83"/>
      <c r="J122" s="24"/>
      <c r="K122" s="24"/>
      <c r="L122" s="24"/>
      <c r="M122" s="25" t="s">
        <v>218</v>
      </c>
      <c r="N122" s="25"/>
      <c r="O122" s="24" t="s">
        <v>915</v>
      </c>
      <c r="P122" s="24"/>
      <c r="Q122" s="24"/>
      <c r="R122" s="24"/>
      <c r="S122" s="24"/>
      <c r="T122" s="24"/>
      <c r="U122" s="88"/>
      <c r="V122" s="88"/>
      <c r="W122" s="88"/>
      <c r="X122" s="88"/>
      <c r="Y122" s="88"/>
      <c r="Z122" s="88"/>
      <c r="AA122" s="88">
        <v>24</v>
      </c>
      <c r="AB122" s="88"/>
      <c r="AC122" s="88">
        <v>34</v>
      </c>
      <c r="AD122" s="88"/>
      <c r="AE122" s="88"/>
      <c r="AF122" s="88"/>
      <c r="AG122" s="88"/>
      <c r="AH122" s="88"/>
      <c r="AI122" s="89"/>
      <c r="AJ122" s="89"/>
      <c r="AK122" s="89"/>
      <c r="AL122" s="89">
        <v>72</v>
      </c>
      <c r="AM122" s="88"/>
      <c r="AN122" s="88"/>
      <c r="AO122" s="88"/>
      <c r="AP122" s="88"/>
      <c r="AQ122" s="88"/>
      <c r="AR122" s="88"/>
      <c r="AS122" s="88"/>
      <c r="AT122" s="88"/>
      <c r="AU122" s="88"/>
      <c r="AV122" s="88"/>
      <c r="AW122" s="90">
        <f t="shared" ref="AW122:AW139" si="6">SUM(U122:AV122)</f>
        <v>130</v>
      </c>
      <c r="AX122" s="23"/>
      <c r="AY122" s="83"/>
      <c r="AZ122" s="18"/>
      <c r="BA122" s="84"/>
      <c r="BB122" s="83"/>
      <c r="BC122" s="84"/>
      <c r="BD122" s="84"/>
      <c r="BE122" s="83"/>
      <c r="BF122" s="83"/>
      <c r="BG122" s="47"/>
      <c r="BH122" s="84"/>
      <c r="BI122" s="84"/>
      <c r="BJ122" s="84"/>
      <c r="BK122" s="84"/>
      <c r="BL122" s="84"/>
      <c r="BM122" s="84"/>
      <c r="BN122" s="84"/>
      <c r="BO122" s="83"/>
      <c r="BP122" s="83"/>
      <c r="BQ122" s="83"/>
      <c r="BR122" s="83"/>
      <c r="BS122" s="84"/>
      <c r="BT122" s="84"/>
      <c r="BU122" s="83"/>
      <c r="BV122" s="18" t="s">
        <v>1092</v>
      </c>
      <c r="BW122" s="84"/>
      <c r="BX122" s="84"/>
      <c r="BY122" s="84"/>
      <c r="BZ122" s="84"/>
      <c r="CA122" s="84"/>
      <c r="CB122" s="84"/>
      <c r="CC122" s="66"/>
      <c r="CD122" s="45" t="s">
        <v>1092</v>
      </c>
      <c r="CE122" s="45" t="s">
        <v>1092</v>
      </c>
      <c r="CF122" s="47"/>
      <c r="CG122" s="47"/>
      <c r="CH122" s="47"/>
      <c r="CI122" s="47"/>
      <c r="CJ122" s="84"/>
      <c r="CK122" s="84"/>
      <c r="CL122" s="83"/>
      <c r="CM122" s="84"/>
      <c r="CN122" s="84"/>
      <c r="CO122" s="84"/>
      <c r="CP122" s="84"/>
      <c r="CQ122" s="84"/>
      <c r="CR122" s="84"/>
      <c r="CS122" s="84"/>
      <c r="CT122" s="84"/>
      <c r="CU122" s="84"/>
      <c r="CV122" s="83"/>
      <c r="CW122" s="84"/>
      <c r="CX122" s="18"/>
      <c r="CY122" s="18" t="s">
        <v>1092</v>
      </c>
      <c r="CZ122" s="84"/>
      <c r="DA122" s="45" t="s">
        <v>1193</v>
      </c>
      <c r="DB122" s="66"/>
      <c r="DC122" s="169"/>
      <c r="DD122" s="65"/>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c r="FL122" s="2"/>
      <c r="FM122" s="2"/>
      <c r="FN122" s="2"/>
      <c r="FO122" s="2"/>
      <c r="FP122" s="2"/>
      <c r="FQ122" s="2"/>
      <c r="FR122" s="2"/>
      <c r="FS122" s="2"/>
      <c r="FT122" s="2"/>
      <c r="FU122" s="2"/>
      <c r="FV122" s="2"/>
      <c r="FW122" s="2"/>
      <c r="FX122" s="2"/>
      <c r="FY122" s="2"/>
      <c r="FZ122" s="2"/>
      <c r="GA122" s="2"/>
      <c r="GB122" s="2"/>
      <c r="GC122" s="2"/>
      <c r="GD122" s="2"/>
      <c r="GE122" s="2"/>
      <c r="GF122" s="2"/>
      <c r="GG122" s="2"/>
      <c r="GH122" s="2"/>
      <c r="GI122" s="2"/>
      <c r="GJ122" s="2"/>
      <c r="GK122" s="2"/>
      <c r="GL122" s="2"/>
      <c r="GM122" s="2"/>
      <c r="GN122" s="2"/>
      <c r="GO122" s="2"/>
      <c r="GP122" s="2"/>
      <c r="GQ122" s="2"/>
      <c r="GR122" s="2"/>
      <c r="GS122" s="2"/>
      <c r="GT122" s="2"/>
      <c r="GU122" s="2"/>
      <c r="GV122" s="2"/>
      <c r="GW122" s="2"/>
      <c r="GX122" s="2"/>
      <c r="GY122" s="2"/>
      <c r="GZ122" s="2"/>
      <c r="HA122" s="2"/>
      <c r="HB122" s="2"/>
      <c r="HC122" s="2"/>
      <c r="HD122" s="2"/>
      <c r="HE122" s="2"/>
      <c r="HF122" s="2"/>
      <c r="HG122" s="2"/>
      <c r="HH122" s="2"/>
      <c r="HI122" s="2"/>
      <c r="HJ122" s="2"/>
      <c r="HK122" s="2"/>
      <c r="HL122" s="2"/>
      <c r="HM122" s="2"/>
      <c r="HN122" s="2"/>
      <c r="HO122" s="2"/>
      <c r="HP122" s="2"/>
      <c r="HQ122" s="2"/>
      <c r="HR122" s="2"/>
      <c r="HS122" s="2"/>
      <c r="HT122" s="2"/>
      <c r="HU122" s="2"/>
      <c r="HV122" s="2"/>
      <c r="HW122" s="2"/>
      <c r="HX122" s="2"/>
      <c r="HY122" s="2"/>
      <c r="HZ122" s="2"/>
      <c r="IA122" s="2"/>
      <c r="IB122" s="2"/>
      <c r="IC122" s="2"/>
      <c r="ID122" s="2"/>
      <c r="IE122" s="2"/>
      <c r="IF122" s="2"/>
      <c r="IG122" s="2"/>
      <c r="IH122" s="2"/>
    </row>
    <row r="123" spans="1:242" ht="25.5" x14ac:dyDescent="0.2">
      <c r="A123" s="15" t="s">
        <v>395</v>
      </c>
      <c r="B123" s="15">
        <v>2750</v>
      </c>
      <c r="C123" s="82" t="s">
        <v>2108</v>
      </c>
      <c r="D123" s="82" t="s">
        <v>1761</v>
      </c>
      <c r="E123" s="15" t="s">
        <v>396</v>
      </c>
      <c r="F123" s="15" t="s">
        <v>397</v>
      </c>
      <c r="G123" s="15" t="s">
        <v>398</v>
      </c>
      <c r="H123" s="15" t="s">
        <v>998</v>
      </c>
      <c r="I123" s="20" t="s">
        <v>1994</v>
      </c>
      <c r="J123" s="82" t="s">
        <v>1372</v>
      </c>
      <c r="K123" s="82" t="s">
        <v>1625</v>
      </c>
      <c r="L123" s="82" t="s">
        <v>1953</v>
      </c>
      <c r="M123" s="16" t="s">
        <v>1038</v>
      </c>
      <c r="N123" s="16" t="s">
        <v>1037</v>
      </c>
      <c r="O123" s="15" t="s">
        <v>1</v>
      </c>
      <c r="P123" s="82" t="s">
        <v>2157</v>
      </c>
      <c r="Q123" s="82"/>
      <c r="R123" s="82" t="s">
        <v>1754</v>
      </c>
      <c r="S123" s="82" t="s">
        <v>164</v>
      </c>
      <c r="T123" s="15" t="s">
        <v>71</v>
      </c>
      <c r="U123" s="88"/>
      <c r="V123" s="88"/>
      <c r="W123" s="88"/>
      <c r="X123" s="88"/>
      <c r="Y123" s="88">
        <v>71</v>
      </c>
      <c r="Z123" s="88">
        <v>65</v>
      </c>
      <c r="AA123" s="88">
        <v>77</v>
      </c>
      <c r="AB123" s="88">
        <v>15</v>
      </c>
      <c r="AC123" s="88">
        <v>78</v>
      </c>
      <c r="AD123" s="88"/>
      <c r="AE123" s="88"/>
      <c r="AF123" s="88"/>
      <c r="AG123" s="88"/>
      <c r="AH123" s="88"/>
      <c r="AI123" s="89"/>
      <c r="AJ123" s="89"/>
      <c r="AK123" s="89">
        <v>45</v>
      </c>
      <c r="AL123" s="89">
        <v>25</v>
      </c>
      <c r="AM123" s="88">
        <v>95</v>
      </c>
      <c r="AN123" s="88">
        <v>8</v>
      </c>
      <c r="AO123" s="88"/>
      <c r="AP123" s="88"/>
      <c r="AQ123" s="88"/>
      <c r="AR123" s="88"/>
      <c r="AS123" s="88"/>
      <c r="AT123" s="88"/>
      <c r="AU123" s="88"/>
      <c r="AV123" s="88"/>
      <c r="AW123" s="90">
        <f t="shared" si="6"/>
        <v>479</v>
      </c>
      <c r="AX123" s="23"/>
      <c r="AY123" s="83" t="s">
        <v>961</v>
      </c>
      <c r="AZ123" s="18" t="s">
        <v>1092</v>
      </c>
      <c r="BA123" s="84" t="s">
        <v>1102</v>
      </c>
      <c r="BB123" s="83"/>
      <c r="BC123" s="18" t="s">
        <v>1092</v>
      </c>
      <c r="BD123" s="18" t="s">
        <v>1092</v>
      </c>
      <c r="BE123" s="83" t="s">
        <v>1525</v>
      </c>
      <c r="BF123" s="83"/>
      <c r="BG123" s="47"/>
      <c r="BH123" s="18" t="s">
        <v>1092</v>
      </c>
      <c r="BI123" s="84"/>
      <c r="BJ123" s="18"/>
      <c r="BK123" s="84"/>
      <c r="BL123" s="18" t="s">
        <v>1092</v>
      </c>
      <c r="BM123" s="18" t="s">
        <v>1092</v>
      </c>
      <c r="BN123" s="84"/>
      <c r="BO123" s="19"/>
      <c r="BP123" s="19"/>
      <c r="BQ123" s="19"/>
      <c r="BR123" s="19"/>
      <c r="BS123" s="84" t="s">
        <v>961</v>
      </c>
      <c r="BT123" s="84"/>
      <c r="BU123" s="83"/>
      <c r="BV123" s="84"/>
      <c r="BW123" s="18" t="s">
        <v>1092</v>
      </c>
      <c r="BX123" s="84"/>
      <c r="BY123" s="84"/>
      <c r="BZ123" s="84"/>
      <c r="CA123" s="84"/>
      <c r="CB123" s="84"/>
      <c r="CC123" s="45" t="s">
        <v>1092</v>
      </c>
      <c r="CD123" s="45" t="s">
        <v>1092</v>
      </c>
      <c r="CE123" s="47"/>
      <c r="CF123" s="47"/>
      <c r="CG123" s="47"/>
      <c r="CH123" s="47"/>
      <c r="CI123" s="47"/>
      <c r="CJ123" s="84" t="s">
        <v>1092</v>
      </c>
      <c r="CK123" s="84"/>
      <c r="CL123" s="19" t="s">
        <v>1763</v>
      </c>
      <c r="CM123" s="84" t="s">
        <v>1092</v>
      </c>
      <c r="CN123" s="18" t="s">
        <v>1092</v>
      </c>
      <c r="CO123" s="84" t="s">
        <v>1092</v>
      </c>
      <c r="CP123" s="84"/>
      <c r="CQ123" s="84"/>
      <c r="CR123" s="84"/>
      <c r="CS123" s="84"/>
      <c r="CT123" s="84" t="s">
        <v>1092</v>
      </c>
      <c r="CU123" s="18" t="s">
        <v>1092</v>
      </c>
      <c r="CV123" s="83"/>
      <c r="CW123" s="18" t="s">
        <v>1092</v>
      </c>
      <c r="CX123" s="18" t="s">
        <v>1092</v>
      </c>
      <c r="CY123" s="18" t="s">
        <v>1092</v>
      </c>
      <c r="CZ123" s="18"/>
      <c r="DA123" s="66"/>
      <c r="DB123" s="45" t="s">
        <v>1092</v>
      </c>
      <c r="DC123" s="165"/>
      <c r="DD123" s="65"/>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c r="EK123" s="1"/>
      <c r="EL123" s="1"/>
      <c r="EM123" s="1"/>
      <c r="EN123" s="1"/>
      <c r="EO123" s="1"/>
      <c r="EP123" s="1"/>
      <c r="EQ123" s="1"/>
      <c r="ER123" s="1"/>
      <c r="ES123" s="1"/>
      <c r="ET123" s="1"/>
      <c r="EU123" s="1"/>
      <c r="EV123" s="1"/>
      <c r="EW123" s="1"/>
      <c r="EX123" s="1"/>
      <c r="EY123" s="1"/>
      <c r="EZ123" s="1"/>
      <c r="FA123" s="1"/>
      <c r="FB123" s="1"/>
      <c r="FC123" s="1"/>
      <c r="FD123" s="1"/>
      <c r="FE123" s="1"/>
      <c r="FF123" s="1"/>
      <c r="FG123" s="1"/>
      <c r="FH123" s="1"/>
      <c r="FI123" s="1"/>
      <c r="FJ123" s="1"/>
      <c r="FK123" s="1"/>
      <c r="FL123" s="1"/>
      <c r="FM123" s="1"/>
      <c r="FN123" s="1"/>
      <c r="FO123" s="1"/>
      <c r="FP123" s="1"/>
      <c r="FQ123" s="1"/>
      <c r="FR123" s="1"/>
      <c r="FS123" s="1"/>
      <c r="FT123" s="1"/>
      <c r="FU123" s="1"/>
      <c r="FV123" s="1"/>
      <c r="FW123" s="1"/>
      <c r="FX123" s="1"/>
      <c r="FY123" s="1"/>
      <c r="FZ123" s="1"/>
      <c r="GA123" s="1"/>
      <c r="GB123" s="1"/>
      <c r="GC123" s="1"/>
      <c r="GD123" s="1"/>
      <c r="GE123" s="1"/>
      <c r="GF123" s="1"/>
      <c r="GG123" s="1"/>
      <c r="GH123" s="1"/>
      <c r="GI123" s="1"/>
      <c r="GJ123" s="1"/>
      <c r="GK123" s="1"/>
      <c r="GL123" s="1"/>
      <c r="GM123" s="1"/>
      <c r="GN123" s="1"/>
      <c r="GO123" s="1"/>
      <c r="GP123" s="1"/>
      <c r="GQ123" s="1"/>
      <c r="GR123" s="1"/>
      <c r="GS123" s="1"/>
      <c r="GT123" s="1"/>
      <c r="GU123" s="1"/>
      <c r="GV123" s="1"/>
      <c r="GW123" s="1"/>
      <c r="GX123" s="1"/>
      <c r="GY123" s="1"/>
      <c r="GZ123" s="1"/>
      <c r="HA123" s="1"/>
      <c r="HB123" s="1"/>
      <c r="HC123" s="1"/>
      <c r="HD123" s="1"/>
      <c r="HE123" s="1"/>
      <c r="HF123" s="1"/>
      <c r="HG123" s="1"/>
      <c r="HH123" s="1"/>
      <c r="HI123" s="1"/>
      <c r="HJ123" s="1"/>
      <c r="HK123" s="1"/>
      <c r="HL123" s="1"/>
      <c r="HM123" s="1"/>
      <c r="HN123" s="1"/>
      <c r="HO123" s="1"/>
      <c r="HP123" s="1"/>
      <c r="HQ123" s="1"/>
      <c r="HR123" s="1"/>
      <c r="HS123" s="1"/>
      <c r="HT123" s="1"/>
      <c r="HU123" s="1"/>
      <c r="HV123" s="1"/>
      <c r="HW123" s="1"/>
      <c r="HX123" s="1"/>
      <c r="HY123" s="1"/>
      <c r="HZ123" s="1"/>
      <c r="IA123" s="1"/>
      <c r="IB123" s="1"/>
      <c r="IC123" s="1"/>
      <c r="ID123" s="1"/>
      <c r="IE123" s="1"/>
      <c r="IF123" s="1"/>
      <c r="IG123" s="1"/>
      <c r="IH123" s="1"/>
    </row>
    <row r="124" spans="1:242" s="1" customFormat="1" ht="38.25" x14ac:dyDescent="0.2">
      <c r="A124" s="28" t="s">
        <v>898</v>
      </c>
      <c r="B124" s="82">
        <v>6140</v>
      </c>
      <c r="C124" s="82" t="s">
        <v>1482</v>
      </c>
      <c r="D124" s="82" t="s">
        <v>1293</v>
      </c>
      <c r="E124" s="82" t="s">
        <v>1294</v>
      </c>
      <c r="F124" s="28" t="s">
        <v>1295</v>
      </c>
      <c r="G124" s="82" t="s">
        <v>1732</v>
      </c>
      <c r="H124" s="82" t="s">
        <v>1296</v>
      </c>
      <c r="I124" s="117" t="s">
        <v>749</v>
      </c>
      <c r="J124" s="82" t="s">
        <v>1388</v>
      </c>
      <c r="K124" s="82" t="s">
        <v>1118</v>
      </c>
      <c r="L124" s="82" t="s">
        <v>926</v>
      </c>
      <c r="M124" s="18" t="s">
        <v>964</v>
      </c>
      <c r="N124" s="29" t="s">
        <v>1622</v>
      </c>
      <c r="O124" s="15" t="s">
        <v>965</v>
      </c>
      <c r="P124" s="82" t="s">
        <v>1830</v>
      </c>
      <c r="Q124" s="15"/>
      <c r="R124" s="82" t="s">
        <v>1948</v>
      </c>
      <c r="S124" s="15" t="s">
        <v>966</v>
      </c>
      <c r="T124" s="15" t="s">
        <v>691</v>
      </c>
      <c r="U124" s="48"/>
      <c r="V124" s="88"/>
      <c r="W124" s="88"/>
      <c r="X124" s="88"/>
      <c r="Y124" s="88">
        <v>30</v>
      </c>
      <c r="Z124" s="88">
        <v>172</v>
      </c>
      <c r="AA124" s="88">
        <v>60</v>
      </c>
      <c r="AB124" s="88">
        <v>20</v>
      </c>
      <c r="AC124" s="88">
        <v>48</v>
      </c>
      <c r="AD124" s="88"/>
      <c r="AE124" s="88"/>
      <c r="AF124" s="88"/>
      <c r="AG124" s="88"/>
      <c r="AH124" s="88"/>
      <c r="AI124" s="89">
        <v>50</v>
      </c>
      <c r="AJ124" s="89">
        <v>15</v>
      </c>
      <c r="AK124" s="89"/>
      <c r="AL124" s="89">
        <v>43</v>
      </c>
      <c r="AM124" s="88"/>
      <c r="AN124" s="88"/>
      <c r="AO124" s="88"/>
      <c r="AP124" s="88"/>
      <c r="AQ124" s="88"/>
      <c r="AR124" s="88"/>
      <c r="AS124" s="88"/>
      <c r="AT124" s="88"/>
      <c r="AU124" s="88"/>
      <c r="AV124" s="88"/>
      <c r="AW124" s="90">
        <f>SUM(U124:AV124)</f>
        <v>438</v>
      </c>
      <c r="AX124" s="23">
        <f>SUM(AW124:AW125)</f>
        <v>438</v>
      </c>
      <c r="AY124" s="83"/>
      <c r="AZ124" s="18" t="s">
        <v>1092</v>
      </c>
      <c r="BA124" s="84" t="s">
        <v>1102</v>
      </c>
      <c r="BB124" s="18" t="s">
        <v>1385</v>
      </c>
      <c r="BC124" s="18" t="s">
        <v>1092</v>
      </c>
      <c r="BD124" s="18" t="s">
        <v>1092</v>
      </c>
      <c r="BE124" s="83"/>
      <c r="BF124" s="83"/>
      <c r="BG124" s="47"/>
      <c r="BH124" s="18" t="s">
        <v>1092</v>
      </c>
      <c r="BI124" s="84"/>
      <c r="BJ124" s="84" t="s">
        <v>1092</v>
      </c>
      <c r="BK124" s="84"/>
      <c r="BL124" s="84" t="s">
        <v>1092</v>
      </c>
      <c r="BM124" s="18" t="s">
        <v>1092</v>
      </c>
      <c r="BN124" s="84"/>
      <c r="BO124" s="83" t="s">
        <v>2012</v>
      </c>
      <c r="BP124" s="83"/>
      <c r="BQ124" s="83"/>
      <c r="BR124" s="83"/>
      <c r="BS124" s="18" t="s">
        <v>1092</v>
      </c>
      <c r="BT124" s="84"/>
      <c r="BU124" s="83"/>
      <c r="BV124" s="84"/>
      <c r="BW124" s="18" t="s">
        <v>1092</v>
      </c>
      <c r="BX124" s="18" t="s">
        <v>1092</v>
      </c>
      <c r="BY124" s="84"/>
      <c r="BZ124" s="84"/>
      <c r="CA124" s="84"/>
      <c r="CB124" s="84"/>
      <c r="CC124" s="45" t="s">
        <v>1092</v>
      </c>
      <c r="CD124" s="45" t="s">
        <v>1092</v>
      </c>
      <c r="CE124" s="47"/>
      <c r="CF124" s="47"/>
      <c r="CG124" s="47"/>
      <c r="CH124" s="47"/>
      <c r="CI124" s="47"/>
      <c r="CJ124" s="18" t="s">
        <v>1092</v>
      </c>
      <c r="CK124" s="18"/>
      <c r="CL124" s="83"/>
      <c r="CM124" s="18" t="s">
        <v>1092</v>
      </c>
      <c r="CN124" s="84"/>
      <c r="CO124" s="18" t="s">
        <v>1092</v>
      </c>
      <c r="CP124" s="18" t="s">
        <v>1092</v>
      </c>
      <c r="CQ124" s="18" t="s">
        <v>1092</v>
      </c>
      <c r="CR124" s="84"/>
      <c r="CS124" s="84"/>
      <c r="CT124" s="18" t="s">
        <v>1092</v>
      </c>
      <c r="CU124" s="84" t="s">
        <v>1092</v>
      </c>
      <c r="CV124" s="19" t="s">
        <v>2077</v>
      </c>
      <c r="CW124" s="18"/>
      <c r="CX124" s="18" t="s">
        <v>1092</v>
      </c>
      <c r="CY124" s="18" t="s">
        <v>1092</v>
      </c>
      <c r="CZ124" s="84"/>
      <c r="DA124" s="45"/>
      <c r="DB124" s="45" t="s">
        <v>1092</v>
      </c>
      <c r="DC124" s="165" t="s">
        <v>1092</v>
      </c>
      <c r="DD124" s="65"/>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c r="FL124" s="2"/>
      <c r="FM124" s="2"/>
      <c r="FN124" s="2"/>
      <c r="FO124" s="2"/>
      <c r="FP124" s="2"/>
      <c r="FQ124" s="2"/>
      <c r="FR124" s="2"/>
      <c r="FS124" s="2"/>
      <c r="FT124" s="2"/>
      <c r="FU124" s="2"/>
      <c r="FV124" s="2"/>
      <c r="FW124" s="2"/>
      <c r="FX124" s="2"/>
      <c r="FY124" s="2"/>
      <c r="FZ124" s="2"/>
      <c r="GA124" s="2"/>
      <c r="GB124" s="2"/>
      <c r="GC124" s="2"/>
      <c r="GD124" s="2"/>
      <c r="GE124" s="2"/>
      <c r="GF124" s="2"/>
      <c r="GG124" s="2"/>
      <c r="GH124" s="2"/>
      <c r="GI124" s="2"/>
      <c r="GJ124" s="2"/>
      <c r="GK124" s="2"/>
      <c r="GL124" s="2"/>
      <c r="GM124" s="2"/>
      <c r="GN124" s="2"/>
      <c r="GO124" s="2"/>
      <c r="GP124" s="2"/>
      <c r="GQ124" s="2"/>
      <c r="GR124" s="2"/>
      <c r="GS124" s="2"/>
      <c r="GT124" s="2"/>
      <c r="GU124" s="2"/>
      <c r="GV124" s="2"/>
      <c r="GW124" s="2"/>
      <c r="GX124" s="2"/>
      <c r="GY124" s="2"/>
      <c r="GZ124" s="2"/>
      <c r="HA124" s="2"/>
      <c r="HB124" s="2"/>
      <c r="HC124" s="2"/>
      <c r="HD124" s="2"/>
      <c r="HE124" s="2"/>
      <c r="HF124" s="2"/>
      <c r="HG124" s="2"/>
      <c r="HH124" s="2"/>
      <c r="HI124" s="2"/>
      <c r="HJ124" s="2"/>
      <c r="HK124" s="2"/>
      <c r="HL124" s="2"/>
      <c r="HM124" s="2"/>
      <c r="HN124" s="2"/>
      <c r="HO124" s="2"/>
      <c r="HP124" s="2"/>
      <c r="HQ124" s="2"/>
      <c r="HR124" s="2"/>
      <c r="HS124" s="2"/>
      <c r="HT124" s="2"/>
      <c r="HU124" s="2"/>
      <c r="HV124" s="2"/>
      <c r="HW124" s="2"/>
      <c r="HX124" s="2"/>
      <c r="HY124" s="2"/>
      <c r="HZ124" s="2"/>
      <c r="IA124" s="2"/>
      <c r="IB124" s="2"/>
      <c r="IC124" s="2"/>
      <c r="ID124" s="2"/>
      <c r="IE124" s="2"/>
      <c r="IF124" s="2"/>
      <c r="IG124" s="2"/>
      <c r="IH124" s="2"/>
    </row>
    <row r="125" spans="1:242" s="1" customFormat="1" x14ac:dyDescent="0.2">
      <c r="A125" s="31" t="s">
        <v>898</v>
      </c>
      <c r="B125" s="19">
        <v>6180</v>
      </c>
      <c r="C125" s="19" t="s">
        <v>1482</v>
      </c>
      <c r="D125" s="19" t="s">
        <v>1358</v>
      </c>
      <c r="E125" s="19" t="s">
        <v>1359</v>
      </c>
      <c r="F125" s="31" t="s">
        <v>195</v>
      </c>
      <c r="G125" s="19" t="s">
        <v>1733</v>
      </c>
      <c r="H125" s="82" t="s">
        <v>2046</v>
      </c>
      <c r="I125" s="117"/>
      <c r="J125" s="82"/>
      <c r="K125" s="82"/>
      <c r="L125" s="82"/>
      <c r="M125" s="18" t="s">
        <v>964</v>
      </c>
      <c r="N125" s="18"/>
      <c r="O125" s="82" t="s">
        <v>965</v>
      </c>
      <c r="P125" s="82"/>
      <c r="Q125" s="82"/>
      <c r="R125" s="82"/>
      <c r="S125" s="15"/>
      <c r="T125" s="15"/>
      <c r="U125" s="48"/>
      <c r="V125" s="88"/>
      <c r="W125" s="88"/>
      <c r="X125" s="88"/>
      <c r="Y125" s="88"/>
      <c r="Z125" s="88"/>
      <c r="AA125" s="88"/>
      <c r="AB125" s="88"/>
      <c r="AC125" s="88"/>
      <c r="AD125" s="88"/>
      <c r="AE125" s="88"/>
      <c r="AF125" s="88"/>
      <c r="AG125" s="88"/>
      <c r="AH125" s="88"/>
      <c r="AI125" s="89"/>
      <c r="AJ125" s="89"/>
      <c r="AK125" s="89"/>
      <c r="AL125" s="89"/>
      <c r="AM125" s="88"/>
      <c r="AN125" s="88"/>
      <c r="AO125" s="88"/>
      <c r="AP125" s="88"/>
      <c r="AQ125" s="88"/>
      <c r="AR125" s="88"/>
      <c r="AS125" s="88"/>
      <c r="AT125" s="88"/>
      <c r="AU125" s="88"/>
      <c r="AV125" s="88"/>
      <c r="AW125" s="90">
        <f>SUM(U125:AV125)</f>
        <v>0</v>
      </c>
      <c r="AX125" s="23"/>
      <c r="AY125" s="83"/>
      <c r="AZ125" s="18" t="s">
        <v>1092</v>
      </c>
      <c r="BA125" s="84"/>
      <c r="BB125" s="18"/>
      <c r="BC125" s="18"/>
      <c r="BD125" s="18"/>
      <c r="BE125" s="83"/>
      <c r="BF125" s="83"/>
      <c r="BG125" s="47"/>
      <c r="BH125" s="18"/>
      <c r="BI125" s="84"/>
      <c r="BJ125" s="84"/>
      <c r="BK125" s="84"/>
      <c r="BL125" s="84"/>
      <c r="BM125" s="18"/>
      <c r="BN125" s="84"/>
      <c r="BO125" s="83"/>
      <c r="BP125" s="83"/>
      <c r="BQ125" s="83"/>
      <c r="BR125" s="83"/>
      <c r="BS125" s="18"/>
      <c r="BT125" s="84"/>
      <c r="BU125" s="83"/>
      <c r="BV125" s="84"/>
      <c r="BW125" s="18"/>
      <c r="BX125" s="18"/>
      <c r="BY125" s="84"/>
      <c r="BZ125" s="84"/>
      <c r="CA125" s="84"/>
      <c r="CB125" s="84"/>
      <c r="CC125" s="45"/>
      <c r="CD125" s="45"/>
      <c r="CE125" s="47"/>
      <c r="CF125" s="47"/>
      <c r="CG125" s="47"/>
      <c r="CH125" s="47"/>
      <c r="CI125" s="47"/>
      <c r="CJ125" s="18"/>
      <c r="CK125" s="18"/>
      <c r="CL125" s="83"/>
      <c r="CM125" s="18"/>
      <c r="CN125" s="84"/>
      <c r="CO125" s="18"/>
      <c r="CP125" s="18"/>
      <c r="CQ125" s="18"/>
      <c r="CR125" s="84"/>
      <c r="CS125" s="84"/>
      <c r="CT125" s="18"/>
      <c r="CU125" s="84"/>
      <c r="CV125" s="83"/>
      <c r="CW125" s="18"/>
      <c r="CX125" s="18" t="s">
        <v>1092</v>
      </c>
      <c r="CY125" s="18"/>
      <c r="CZ125" s="84"/>
      <c r="DA125" s="45"/>
      <c r="DB125" s="45"/>
      <c r="DC125" s="165"/>
      <c r="DD125" s="65"/>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c r="FL125" s="2"/>
      <c r="FM125" s="2"/>
      <c r="FN125" s="2"/>
      <c r="FO125" s="2"/>
      <c r="FP125" s="2"/>
      <c r="FQ125" s="2"/>
      <c r="FR125" s="2"/>
      <c r="FS125" s="2"/>
      <c r="FT125" s="2"/>
      <c r="FU125" s="2"/>
      <c r="FV125" s="2"/>
      <c r="FW125" s="2"/>
      <c r="FX125" s="2"/>
      <c r="FY125" s="2"/>
      <c r="FZ125" s="2"/>
      <c r="GA125" s="2"/>
      <c r="GB125" s="2"/>
      <c r="GC125" s="2"/>
      <c r="GD125" s="2"/>
      <c r="GE125" s="2"/>
      <c r="GF125" s="2"/>
      <c r="GG125" s="2"/>
      <c r="GH125" s="2"/>
      <c r="GI125" s="2"/>
      <c r="GJ125" s="2"/>
      <c r="GK125" s="2"/>
      <c r="GL125" s="2"/>
      <c r="GM125" s="2"/>
      <c r="GN125" s="2"/>
      <c r="GO125" s="2"/>
      <c r="GP125" s="2"/>
      <c r="GQ125" s="2"/>
      <c r="GR125" s="2"/>
      <c r="GS125" s="2"/>
      <c r="GT125" s="2"/>
      <c r="GU125" s="2"/>
      <c r="GV125" s="2"/>
      <c r="GW125" s="2"/>
      <c r="GX125" s="2"/>
      <c r="GY125" s="2"/>
      <c r="GZ125" s="2"/>
      <c r="HA125" s="2"/>
      <c r="HB125" s="2"/>
      <c r="HC125" s="2"/>
      <c r="HD125" s="2"/>
      <c r="HE125" s="2"/>
      <c r="HF125" s="2"/>
      <c r="HG125" s="2"/>
      <c r="HH125" s="2"/>
      <c r="HI125" s="2"/>
      <c r="HJ125" s="2"/>
      <c r="HK125" s="2"/>
      <c r="HL125" s="2"/>
      <c r="HM125" s="2"/>
      <c r="HN125" s="2"/>
      <c r="HO125" s="2"/>
      <c r="HP125" s="2"/>
      <c r="HQ125" s="2"/>
      <c r="HR125" s="2"/>
      <c r="HS125" s="2"/>
      <c r="HT125" s="2"/>
      <c r="HU125" s="2"/>
      <c r="HV125" s="2"/>
      <c r="HW125" s="2"/>
      <c r="HX125" s="2"/>
      <c r="HY125" s="2"/>
      <c r="HZ125" s="2"/>
      <c r="IA125" s="2"/>
      <c r="IB125" s="2"/>
      <c r="IC125" s="2"/>
      <c r="ID125" s="2"/>
      <c r="IE125" s="2"/>
      <c r="IF125" s="2"/>
      <c r="IG125" s="2"/>
      <c r="IH125" s="2"/>
    </row>
    <row r="126" spans="1:242" s="46" customFormat="1" ht="25.5" x14ac:dyDescent="0.2">
      <c r="A126" s="15" t="s">
        <v>861</v>
      </c>
      <c r="B126" s="15">
        <v>1710</v>
      </c>
      <c r="C126" s="82" t="s">
        <v>1967</v>
      </c>
      <c r="D126" s="82" t="s">
        <v>862</v>
      </c>
      <c r="E126" s="15" t="s">
        <v>30</v>
      </c>
      <c r="F126" s="15" t="s">
        <v>641</v>
      </c>
      <c r="G126" s="15" t="s">
        <v>862</v>
      </c>
      <c r="H126" s="15" t="s">
        <v>387</v>
      </c>
      <c r="I126" s="20" t="s">
        <v>1993</v>
      </c>
      <c r="J126" s="82" t="s">
        <v>2188</v>
      </c>
      <c r="K126" s="82" t="s">
        <v>379</v>
      </c>
      <c r="L126" s="15" t="s">
        <v>96</v>
      </c>
      <c r="M126" s="16" t="s">
        <v>1038</v>
      </c>
      <c r="N126" s="16" t="s">
        <v>1037</v>
      </c>
      <c r="O126" s="15" t="s">
        <v>1039</v>
      </c>
      <c r="P126" s="82" t="s">
        <v>2155</v>
      </c>
      <c r="R126" s="82" t="s">
        <v>1753</v>
      </c>
      <c r="S126" s="15" t="s">
        <v>1040</v>
      </c>
      <c r="T126" s="15" t="s">
        <v>70</v>
      </c>
      <c r="U126" s="88"/>
      <c r="V126" s="88"/>
      <c r="W126" s="88"/>
      <c r="X126" s="88"/>
      <c r="Y126" s="88">
        <v>26</v>
      </c>
      <c r="Z126" s="88"/>
      <c r="AA126" s="88">
        <v>48</v>
      </c>
      <c r="AB126" s="88">
        <v>15</v>
      </c>
      <c r="AC126" s="88">
        <v>75</v>
      </c>
      <c r="AD126" s="88"/>
      <c r="AE126" s="88"/>
      <c r="AF126" s="88"/>
      <c r="AG126" s="88"/>
      <c r="AH126" s="88"/>
      <c r="AI126" s="89"/>
      <c r="AJ126" s="89"/>
      <c r="AK126" s="89"/>
      <c r="AL126" s="89"/>
      <c r="AM126" s="88"/>
      <c r="AN126" s="88"/>
      <c r="AO126" s="88">
        <v>20</v>
      </c>
      <c r="AP126" s="88"/>
      <c r="AQ126" s="88"/>
      <c r="AR126" s="88"/>
      <c r="AS126" s="88"/>
      <c r="AT126" s="88"/>
      <c r="AU126" s="88"/>
      <c r="AV126" s="88"/>
      <c r="AW126" s="90">
        <f t="shared" si="6"/>
        <v>184</v>
      </c>
      <c r="AX126" s="23">
        <f>SUM(AW126:AW127)</f>
        <v>234</v>
      </c>
      <c r="AZ126" s="18" t="s">
        <v>1092</v>
      </c>
      <c r="BA126" s="84" t="s">
        <v>1102</v>
      </c>
      <c r="BB126" s="83"/>
      <c r="BC126" s="83" t="s">
        <v>961</v>
      </c>
      <c r="BD126" s="83" t="s">
        <v>961</v>
      </c>
      <c r="BE126" s="83" t="s">
        <v>1524</v>
      </c>
      <c r="BF126" s="83"/>
      <c r="BG126" s="47"/>
      <c r="BH126" s="18" t="s">
        <v>1092</v>
      </c>
      <c r="BI126" s="84"/>
      <c r="BJ126" s="84"/>
      <c r="BK126" s="84"/>
      <c r="BL126" s="84"/>
      <c r="BM126" s="18" t="s">
        <v>1092</v>
      </c>
      <c r="BN126" s="84"/>
      <c r="BO126" s="83"/>
      <c r="BP126" s="83"/>
      <c r="BQ126" s="83"/>
      <c r="BR126" s="83"/>
      <c r="BS126" s="84" t="s">
        <v>961</v>
      </c>
      <c r="BT126" s="84"/>
      <c r="BU126" s="83"/>
      <c r="BV126" s="84" t="s">
        <v>1092</v>
      </c>
      <c r="BW126" s="18"/>
      <c r="BX126" s="84"/>
      <c r="BY126" s="84"/>
      <c r="BZ126" s="84"/>
      <c r="CA126" s="84"/>
      <c r="CB126" s="84"/>
      <c r="CC126" s="45" t="s">
        <v>1092</v>
      </c>
      <c r="CD126" s="45" t="s">
        <v>1092</v>
      </c>
      <c r="CE126" s="47"/>
      <c r="CF126" s="47"/>
      <c r="CG126" s="47"/>
      <c r="CH126" s="47"/>
      <c r="CI126" s="47"/>
      <c r="CJ126" s="84" t="s">
        <v>1092</v>
      </c>
      <c r="CK126" s="84"/>
      <c r="CL126" s="83"/>
      <c r="CM126" s="84" t="s">
        <v>1092</v>
      </c>
      <c r="CN126" s="84"/>
      <c r="CO126" s="84" t="s">
        <v>1092</v>
      </c>
      <c r="CP126" s="84"/>
      <c r="CQ126" s="84"/>
      <c r="CR126" s="84"/>
      <c r="CS126" s="84"/>
      <c r="CT126" s="84" t="s">
        <v>1092</v>
      </c>
      <c r="CU126" s="18" t="s">
        <v>1092</v>
      </c>
      <c r="CV126" s="83"/>
      <c r="CW126" s="18" t="s">
        <v>1092</v>
      </c>
      <c r="CX126" s="18" t="s">
        <v>1092</v>
      </c>
      <c r="CY126" s="18" t="s">
        <v>1092</v>
      </c>
      <c r="CZ126" s="84"/>
      <c r="DA126" s="66"/>
      <c r="DB126" s="45" t="s">
        <v>1092</v>
      </c>
      <c r="DC126" s="165"/>
      <c r="DD126" s="65"/>
      <c r="DE126" s="48"/>
      <c r="DF126" s="48"/>
      <c r="DG126" s="48"/>
      <c r="DH126" s="48"/>
      <c r="DI126" s="48"/>
      <c r="DJ126" s="48"/>
      <c r="DK126" s="48"/>
      <c r="DL126" s="48"/>
      <c r="DM126" s="48"/>
      <c r="DN126" s="48"/>
      <c r="DO126" s="48"/>
      <c r="DP126" s="48"/>
      <c r="DQ126" s="48"/>
      <c r="DR126" s="48"/>
      <c r="DS126" s="48"/>
      <c r="DT126" s="48"/>
      <c r="DU126" s="48"/>
      <c r="DV126" s="48"/>
      <c r="DW126" s="48"/>
      <c r="DX126" s="48"/>
      <c r="DY126" s="48"/>
      <c r="DZ126" s="48"/>
      <c r="EA126" s="48"/>
      <c r="EB126" s="48"/>
      <c r="EC126" s="48"/>
      <c r="ED126" s="48"/>
      <c r="EE126" s="48"/>
      <c r="EF126" s="48"/>
      <c r="EG126" s="48"/>
      <c r="EH126" s="48"/>
      <c r="EI126" s="48"/>
      <c r="EJ126" s="48"/>
      <c r="EK126" s="48"/>
      <c r="EL126" s="48"/>
      <c r="EM126" s="48"/>
      <c r="EN126" s="48"/>
      <c r="EO126" s="48"/>
      <c r="EP126" s="48"/>
      <c r="EQ126" s="48"/>
      <c r="ER126" s="48"/>
      <c r="ES126" s="48"/>
      <c r="ET126" s="48"/>
      <c r="EU126" s="48"/>
      <c r="EV126" s="48"/>
      <c r="EW126" s="48"/>
      <c r="EX126" s="48"/>
      <c r="EY126" s="48"/>
      <c r="EZ126" s="48"/>
      <c r="FA126" s="48"/>
      <c r="FB126" s="48"/>
      <c r="FC126" s="48"/>
      <c r="FD126" s="48"/>
      <c r="FE126" s="48"/>
      <c r="FF126" s="48"/>
      <c r="FG126" s="48"/>
      <c r="FH126" s="48"/>
      <c r="FI126" s="48"/>
      <c r="FJ126" s="48"/>
      <c r="FK126" s="48"/>
      <c r="FL126" s="48"/>
      <c r="FM126" s="48"/>
      <c r="FN126" s="48"/>
      <c r="FO126" s="48"/>
      <c r="FP126" s="48"/>
      <c r="FQ126" s="48"/>
      <c r="FR126" s="48"/>
      <c r="FS126" s="48"/>
      <c r="FT126" s="48"/>
      <c r="FU126" s="48"/>
      <c r="FV126" s="48"/>
      <c r="FW126" s="48"/>
      <c r="FX126" s="48"/>
      <c r="FY126" s="48"/>
      <c r="FZ126" s="48"/>
      <c r="GA126" s="48"/>
      <c r="GB126" s="48"/>
      <c r="GC126" s="48"/>
      <c r="GD126" s="48"/>
      <c r="GE126" s="48"/>
      <c r="GF126" s="48"/>
      <c r="GG126" s="48"/>
      <c r="GH126" s="48"/>
      <c r="GI126" s="48"/>
      <c r="GJ126" s="48"/>
      <c r="GK126" s="48"/>
      <c r="GL126" s="48"/>
      <c r="GM126" s="48"/>
      <c r="GN126" s="48"/>
      <c r="GO126" s="48"/>
      <c r="GP126" s="48"/>
      <c r="GQ126" s="48"/>
      <c r="GR126" s="48"/>
      <c r="GS126" s="48"/>
      <c r="GT126" s="48"/>
      <c r="GU126" s="48"/>
      <c r="GV126" s="48"/>
      <c r="GW126" s="48"/>
      <c r="GX126" s="48"/>
      <c r="GY126" s="48"/>
      <c r="GZ126" s="48"/>
      <c r="HA126" s="48"/>
      <c r="HB126" s="48"/>
      <c r="HC126" s="48"/>
      <c r="HD126" s="48"/>
      <c r="HE126" s="48"/>
      <c r="HF126" s="48"/>
      <c r="HG126" s="48"/>
      <c r="HH126" s="48"/>
      <c r="HI126" s="48"/>
      <c r="HJ126" s="48"/>
      <c r="HK126" s="48"/>
      <c r="HL126" s="48"/>
      <c r="HM126" s="48"/>
      <c r="HN126" s="48"/>
      <c r="HO126" s="48"/>
      <c r="HP126" s="48"/>
      <c r="HQ126" s="48"/>
      <c r="HR126" s="48"/>
      <c r="HS126" s="48"/>
      <c r="HT126" s="48"/>
      <c r="HU126" s="48"/>
      <c r="HV126" s="48"/>
      <c r="HW126" s="48"/>
      <c r="HX126" s="48"/>
      <c r="HY126" s="48"/>
      <c r="HZ126" s="48"/>
      <c r="IA126" s="48"/>
      <c r="IB126" s="48"/>
      <c r="IC126" s="48"/>
      <c r="ID126" s="48"/>
      <c r="IE126" s="48"/>
      <c r="IF126" s="48"/>
      <c r="IG126" s="48"/>
      <c r="IH126" s="48"/>
    </row>
    <row r="127" spans="1:242" s="46" customFormat="1" ht="38.25" x14ac:dyDescent="0.2">
      <c r="A127" s="31" t="s">
        <v>861</v>
      </c>
      <c r="B127" s="19">
        <v>1720</v>
      </c>
      <c r="C127" s="19" t="s">
        <v>1968</v>
      </c>
      <c r="D127" s="19" t="s">
        <v>1426</v>
      </c>
      <c r="E127" s="19" t="s">
        <v>1424</v>
      </c>
      <c r="F127" s="31" t="s">
        <v>1425</v>
      </c>
      <c r="G127" s="19" t="s">
        <v>1426</v>
      </c>
      <c r="H127" s="82" t="s">
        <v>1439</v>
      </c>
      <c r="I127" s="20"/>
      <c r="J127" s="82"/>
      <c r="K127" s="82"/>
      <c r="L127" s="15"/>
      <c r="M127" s="18" t="s">
        <v>1038</v>
      </c>
      <c r="N127" s="18"/>
      <c r="O127" s="19" t="s">
        <v>1039</v>
      </c>
      <c r="P127" s="19"/>
      <c r="Q127" s="19"/>
      <c r="R127" s="19"/>
      <c r="S127" s="19"/>
      <c r="T127" s="19"/>
      <c r="U127" s="88"/>
      <c r="V127" s="88">
        <v>30</v>
      </c>
      <c r="W127" s="88"/>
      <c r="X127" s="88"/>
      <c r="Y127" s="88"/>
      <c r="Z127" s="88"/>
      <c r="AA127" s="88"/>
      <c r="AB127" s="88"/>
      <c r="AC127" s="88"/>
      <c r="AD127" s="88"/>
      <c r="AE127" s="88"/>
      <c r="AF127" s="88">
        <v>20</v>
      </c>
      <c r="AG127" s="88"/>
      <c r="AH127" s="88"/>
      <c r="AI127" s="89"/>
      <c r="AJ127" s="89"/>
      <c r="AK127" s="89"/>
      <c r="AL127" s="89"/>
      <c r="AM127" s="88"/>
      <c r="AN127" s="88"/>
      <c r="AO127" s="88"/>
      <c r="AP127" s="88"/>
      <c r="AQ127" s="88"/>
      <c r="AR127" s="88"/>
      <c r="AS127" s="88"/>
      <c r="AT127" s="88"/>
      <c r="AU127" s="88"/>
      <c r="AV127" s="88"/>
      <c r="AW127" s="90">
        <f>SUM(U127:AV127)</f>
        <v>50</v>
      </c>
      <c r="AX127" s="23"/>
      <c r="AY127" s="19" t="s">
        <v>1718</v>
      </c>
      <c r="AZ127" s="18" t="s">
        <v>1092</v>
      </c>
      <c r="BA127" s="83"/>
      <c r="BB127" s="83"/>
      <c r="BC127" s="83"/>
      <c r="BD127" s="83"/>
      <c r="BE127" s="83"/>
      <c r="BF127" s="83"/>
      <c r="BG127" s="47"/>
      <c r="BH127" s="18"/>
      <c r="BI127" s="84"/>
      <c r="BJ127" s="84"/>
      <c r="BK127" s="84"/>
      <c r="BL127" s="84"/>
      <c r="BM127" s="18"/>
      <c r="BN127" s="84"/>
      <c r="BO127" s="83"/>
      <c r="BP127" s="83"/>
      <c r="BQ127" s="83"/>
      <c r="BR127" s="83"/>
      <c r="BS127" s="84"/>
      <c r="BT127" s="84"/>
      <c r="BU127" s="83"/>
      <c r="BV127" s="84"/>
      <c r="BW127" s="18"/>
      <c r="BX127" s="84"/>
      <c r="BY127" s="84"/>
      <c r="BZ127" s="84"/>
      <c r="CA127" s="84"/>
      <c r="CB127" s="84"/>
      <c r="CC127" s="45"/>
      <c r="CD127" s="45"/>
      <c r="CE127" s="47"/>
      <c r="CF127" s="47"/>
      <c r="CG127" s="47"/>
      <c r="CH127" s="47"/>
      <c r="CI127" s="47"/>
      <c r="CJ127" s="84"/>
      <c r="CK127" s="84"/>
      <c r="CL127" s="83"/>
      <c r="CM127" s="84"/>
      <c r="CN127" s="84"/>
      <c r="CO127" s="84"/>
      <c r="CP127" s="84"/>
      <c r="CQ127" s="84"/>
      <c r="CR127" s="84"/>
      <c r="CS127" s="84"/>
      <c r="CT127" s="84"/>
      <c r="CU127" s="18"/>
      <c r="CV127" s="83"/>
      <c r="CW127" s="18"/>
      <c r="CX127" s="18" t="s">
        <v>1092</v>
      </c>
      <c r="CY127" s="18" t="s">
        <v>1092</v>
      </c>
      <c r="CZ127" s="84"/>
      <c r="DA127" s="66"/>
      <c r="DB127" s="45" t="s">
        <v>1092</v>
      </c>
      <c r="DC127" s="165"/>
      <c r="DD127" s="65"/>
      <c r="DE127" s="48"/>
      <c r="DF127" s="48"/>
      <c r="DG127" s="48"/>
      <c r="DH127" s="48"/>
      <c r="DI127" s="48"/>
      <c r="DJ127" s="48"/>
      <c r="DK127" s="48"/>
      <c r="DL127" s="48"/>
      <c r="DM127" s="48"/>
      <c r="DN127" s="48"/>
      <c r="DO127" s="48"/>
      <c r="DP127" s="48"/>
      <c r="DQ127" s="48"/>
      <c r="DR127" s="48"/>
      <c r="DS127" s="48"/>
      <c r="DT127" s="48"/>
      <c r="DU127" s="48"/>
      <c r="DV127" s="48"/>
      <c r="DW127" s="48"/>
      <c r="DX127" s="48"/>
      <c r="DY127" s="48"/>
      <c r="DZ127" s="48"/>
      <c r="EA127" s="48"/>
      <c r="EB127" s="48"/>
      <c r="EC127" s="48"/>
      <c r="ED127" s="48"/>
      <c r="EE127" s="48"/>
      <c r="EF127" s="48"/>
      <c r="EG127" s="48"/>
      <c r="EH127" s="48"/>
      <c r="EI127" s="48"/>
      <c r="EJ127" s="48"/>
      <c r="EK127" s="48"/>
      <c r="EL127" s="48"/>
      <c r="EM127" s="48"/>
      <c r="EN127" s="48"/>
      <c r="EO127" s="48"/>
      <c r="EP127" s="48"/>
      <c r="EQ127" s="48"/>
      <c r="ER127" s="48"/>
      <c r="ES127" s="48"/>
      <c r="ET127" s="48"/>
      <c r="EU127" s="48"/>
      <c r="EV127" s="48"/>
      <c r="EW127" s="48"/>
      <c r="EX127" s="48"/>
      <c r="EY127" s="48"/>
      <c r="EZ127" s="48"/>
      <c r="FA127" s="48"/>
      <c r="FB127" s="48"/>
      <c r="FC127" s="48"/>
      <c r="FD127" s="48"/>
      <c r="FE127" s="48"/>
      <c r="FF127" s="48"/>
      <c r="FG127" s="48"/>
      <c r="FH127" s="48"/>
      <c r="FI127" s="48"/>
      <c r="FJ127" s="48"/>
      <c r="FK127" s="48"/>
      <c r="FL127" s="48"/>
      <c r="FM127" s="48"/>
      <c r="FN127" s="48"/>
      <c r="FO127" s="48"/>
      <c r="FP127" s="48"/>
      <c r="FQ127" s="48"/>
      <c r="FR127" s="48"/>
      <c r="FS127" s="48"/>
      <c r="FT127" s="48"/>
      <c r="FU127" s="48"/>
      <c r="FV127" s="48"/>
      <c r="FW127" s="48"/>
      <c r="FX127" s="48"/>
      <c r="FY127" s="48"/>
      <c r="FZ127" s="48"/>
      <c r="GA127" s="48"/>
      <c r="GB127" s="48"/>
      <c r="GC127" s="48"/>
      <c r="GD127" s="48"/>
      <c r="GE127" s="48"/>
      <c r="GF127" s="48"/>
      <c r="GG127" s="48"/>
      <c r="GH127" s="48"/>
      <c r="GI127" s="48"/>
      <c r="GJ127" s="48"/>
      <c r="GK127" s="48"/>
      <c r="GL127" s="48"/>
      <c r="GM127" s="48"/>
      <c r="GN127" s="48"/>
      <c r="GO127" s="48"/>
      <c r="GP127" s="48"/>
      <c r="GQ127" s="48"/>
      <c r="GR127" s="48"/>
      <c r="GS127" s="48"/>
      <c r="GT127" s="48"/>
      <c r="GU127" s="48"/>
      <c r="GV127" s="48"/>
      <c r="GW127" s="48"/>
      <c r="GX127" s="48"/>
      <c r="GY127" s="48"/>
      <c r="GZ127" s="48"/>
      <c r="HA127" s="48"/>
      <c r="HB127" s="48"/>
      <c r="HC127" s="48"/>
      <c r="HD127" s="48"/>
      <c r="HE127" s="48"/>
      <c r="HF127" s="48"/>
      <c r="HG127" s="48"/>
      <c r="HH127" s="48"/>
      <c r="HI127" s="48"/>
      <c r="HJ127" s="48"/>
      <c r="HK127" s="48"/>
      <c r="HL127" s="48"/>
      <c r="HM127" s="48"/>
      <c r="HN127" s="48"/>
      <c r="HO127" s="48"/>
      <c r="HP127" s="48"/>
      <c r="HQ127" s="48"/>
      <c r="HR127" s="48"/>
      <c r="HS127" s="48"/>
      <c r="HT127" s="48"/>
      <c r="HU127" s="48"/>
      <c r="HV127" s="48"/>
      <c r="HW127" s="48"/>
      <c r="HX127" s="48"/>
      <c r="HY127" s="48"/>
      <c r="HZ127" s="48"/>
      <c r="IA127" s="48"/>
      <c r="IB127" s="48"/>
      <c r="IC127" s="48"/>
      <c r="ID127" s="48"/>
      <c r="IE127" s="48"/>
      <c r="IF127" s="48"/>
      <c r="IG127" s="48"/>
      <c r="IH127" s="48"/>
    </row>
    <row r="128" spans="1:242" s="48" customFormat="1" ht="51" x14ac:dyDescent="0.2">
      <c r="A128" s="15" t="s">
        <v>17</v>
      </c>
      <c r="B128" s="15">
        <v>3560</v>
      </c>
      <c r="C128" s="15" t="s">
        <v>134</v>
      </c>
      <c r="D128" s="82" t="s">
        <v>1483</v>
      </c>
      <c r="E128" s="82" t="s">
        <v>1863</v>
      </c>
      <c r="F128" s="15" t="s">
        <v>135</v>
      </c>
      <c r="G128" s="15" t="s">
        <v>136</v>
      </c>
      <c r="H128" s="15" t="s">
        <v>137</v>
      </c>
      <c r="I128" s="21" t="s">
        <v>91</v>
      </c>
      <c r="J128" s="82" t="s">
        <v>2174</v>
      </c>
      <c r="K128" s="82" t="s">
        <v>2175</v>
      </c>
      <c r="L128" s="82" t="s">
        <v>2176</v>
      </c>
      <c r="M128" s="16" t="s">
        <v>218</v>
      </c>
      <c r="N128" s="16" t="s">
        <v>217</v>
      </c>
      <c r="O128" s="15" t="s">
        <v>138</v>
      </c>
      <c r="P128" s="82" t="s">
        <v>1833</v>
      </c>
      <c r="Q128" s="15"/>
      <c r="R128" s="82" t="s">
        <v>2205</v>
      </c>
      <c r="S128" s="15" t="s">
        <v>718</v>
      </c>
      <c r="T128" s="15" t="s">
        <v>68</v>
      </c>
      <c r="U128" s="88">
        <v>30</v>
      </c>
      <c r="V128" s="88">
        <v>12</v>
      </c>
      <c r="W128" s="88"/>
      <c r="X128" s="88"/>
      <c r="Y128" s="88">
        <v>207</v>
      </c>
      <c r="Z128" s="88"/>
      <c r="AA128" s="88">
        <v>214</v>
      </c>
      <c r="AB128" s="88">
        <v>25</v>
      </c>
      <c r="AC128" s="88">
        <v>96</v>
      </c>
      <c r="AD128" s="88"/>
      <c r="AE128" s="88"/>
      <c r="AF128" s="100">
        <v>6</v>
      </c>
      <c r="AG128" s="88"/>
      <c r="AH128" s="88"/>
      <c r="AI128" s="89">
        <v>60</v>
      </c>
      <c r="AJ128" s="89">
        <v>17</v>
      </c>
      <c r="AK128" s="89"/>
      <c r="AL128" s="89"/>
      <c r="AM128" s="88"/>
      <c r="AN128" s="88">
        <v>9</v>
      </c>
      <c r="AO128" s="88"/>
      <c r="AP128" s="88"/>
      <c r="AQ128" s="88"/>
      <c r="AR128" s="88"/>
      <c r="AS128" s="88"/>
      <c r="AT128" s="88"/>
      <c r="AU128" s="88"/>
      <c r="AV128" s="88"/>
      <c r="AW128" s="90">
        <f t="shared" si="6"/>
        <v>676</v>
      </c>
      <c r="AX128" s="23">
        <f>SUM(AW128:AW129)</f>
        <v>805</v>
      </c>
      <c r="AY128" s="19" t="s">
        <v>1647</v>
      </c>
      <c r="AZ128" s="18" t="s">
        <v>1092</v>
      </c>
      <c r="BA128" s="84" t="s">
        <v>1103</v>
      </c>
      <c r="BB128" s="18" t="s">
        <v>1518</v>
      </c>
      <c r="BC128" s="18" t="s">
        <v>1528</v>
      </c>
      <c r="BD128" s="18" t="s">
        <v>1092</v>
      </c>
      <c r="BE128" s="83"/>
      <c r="BF128" s="83"/>
      <c r="BG128" s="47"/>
      <c r="BH128" s="18" t="s">
        <v>1092</v>
      </c>
      <c r="BI128" s="18" t="s">
        <v>1092</v>
      </c>
      <c r="BJ128" s="84"/>
      <c r="BK128" s="84"/>
      <c r="BL128" s="18" t="s">
        <v>1092</v>
      </c>
      <c r="BM128" s="18" t="s">
        <v>1092</v>
      </c>
      <c r="BN128" s="84"/>
      <c r="BO128" s="83"/>
      <c r="BP128" s="83"/>
      <c r="BQ128" s="83"/>
      <c r="BR128" s="83"/>
      <c r="BS128" s="51"/>
      <c r="BT128" s="18" t="s">
        <v>1092</v>
      </c>
      <c r="BU128" s="19" t="s">
        <v>1535</v>
      </c>
      <c r="BV128" s="84"/>
      <c r="BW128" s="18" t="s">
        <v>1092</v>
      </c>
      <c r="BX128" s="18" t="s">
        <v>1092</v>
      </c>
      <c r="BY128" s="84"/>
      <c r="BZ128" s="84"/>
      <c r="CA128" s="84"/>
      <c r="CB128" s="84"/>
      <c r="CC128" s="45" t="s">
        <v>1092</v>
      </c>
      <c r="CD128" s="45" t="s">
        <v>1092</v>
      </c>
      <c r="CE128" s="45" t="s">
        <v>1092</v>
      </c>
      <c r="CF128" s="45" t="s">
        <v>1092</v>
      </c>
      <c r="CG128" s="45" t="s">
        <v>1092</v>
      </c>
      <c r="CH128" s="45" t="s">
        <v>1092</v>
      </c>
      <c r="CI128" s="45"/>
      <c r="CJ128" s="84" t="s">
        <v>2196</v>
      </c>
      <c r="CK128" s="84"/>
      <c r="CL128" s="77" t="s">
        <v>2102</v>
      </c>
      <c r="CM128" s="84" t="s">
        <v>1092</v>
      </c>
      <c r="CN128" s="84" t="s">
        <v>1092</v>
      </c>
      <c r="CO128" s="84" t="s">
        <v>1092</v>
      </c>
      <c r="CP128" s="84" t="s">
        <v>1092</v>
      </c>
      <c r="CQ128" s="84" t="s">
        <v>1092</v>
      </c>
      <c r="CR128" s="84"/>
      <c r="CS128" s="84"/>
      <c r="CT128" s="84" t="s">
        <v>1092</v>
      </c>
      <c r="CU128" s="18" t="s">
        <v>1092</v>
      </c>
      <c r="CV128" s="83"/>
      <c r="CW128" s="18" t="s">
        <v>1092</v>
      </c>
      <c r="CX128" s="18" t="s">
        <v>1092</v>
      </c>
      <c r="CY128" s="18" t="s">
        <v>1092</v>
      </c>
      <c r="CZ128" s="84"/>
      <c r="DA128" s="66"/>
      <c r="DB128" s="66"/>
      <c r="DC128" s="169"/>
      <c r="DD128" s="65"/>
    </row>
    <row r="129" spans="1:242" s="48" customFormat="1" x14ac:dyDescent="0.2">
      <c r="A129" s="24" t="s">
        <v>17</v>
      </c>
      <c r="B129" s="24">
        <v>3040</v>
      </c>
      <c r="C129" s="24" t="s">
        <v>134</v>
      </c>
      <c r="D129" s="83" t="s">
        <v>1484</v>
      </c>
      <c r="E129" s="24" t="s">
        <v>647</v>
      </c>
      <c r="F129" s="24" t="s">
        <v>648</v>
      </c>
      <c r="G129" s="24" t="s">
        <v>649</v>
      </c>
      <c r="H129" s="24" t="s">
        <v>137</v>
      </c>
      <c r="I129" s="83"/>
      <c r="J129" s="24"/>
      <c r="K129" s="24"/>
      <c r="L129" s="24"/>
      <c r="M129" s="25" t="s">
        <v>218</v>
      </c>
      <c r="N129" s="25"/>
      <c r="O129" s="24" t="s">
        <v>138</v>
      </c>
      <c r="P129" s="24"/>
      <c r="Q129" s="24"/>
      <c r="R129" s="24"/>
      <c r="S129" s="24"/>
      <c r="T129" s="24"/>
      <c r="U129" s="88"/>
      <c r="V129" s="88"/>
      <c r="W129" s="88"/>
      <c r="X129" s="88"/>
      <c r="Y129" s="88">
        <v>28</v>
      </c>
      <c r="Z129" s="88"/>
      <c r="AA129" s="88">
        <v>19</v>
      </c>
      <c r="AB129" s="88"/>
      <c r="AC129" s="88">
        <v>30</v>
      </c>
      <c r="AD129" s="88"/>
      <c r="AE129" s="88"/>
      <c r="AF129" s="88"/>
      <c r="AG129" s="88"/>
      <c r="AH129" s="88"/>
      <c r="AI129" s="89"/>
      <c r="AJ129" s="89"/>
      <c r="AK129" s="89"/>
      <c r="AL129" s="89">
        <v>22</v>
      </c>
      <c r="AM129" s="88"/>
      <c r="AN129" s="88"/>
      <c r="AO129" s="88"/>
      <c r="AP129" s="88">
        <v>30</v>
      </c>
      <c r="AQ129" s="88"/>
      <c r="AR129" s="88"/>
      <c r="AS129" s="88"/>
      <c r="AT129" s="88"/>
      <c r="AU129" s="88"/>
      <c r="AV129" s="88"/>
      <c r="AW129" s="90">
        <f t="shared" si="6"/>
        <v>129</v>
      </c>
      <c r="AX129" s="23"/>
      <c r="AY129" s="83" t="s">
        <v>961</v>
      </c>
      <c r="AZ129" s="18" t="s">
        <v>1092</v>
      </c>
      <c r="BA129" s="83"/>
      <c r="BB129" s="83"/>
      <c r="BC129" s="83" t="s">
        <v>961</v>
      </c>
      <c r="BD129" s="83" t="s">
        <v>961</v>
      </c>
      <c r="BE129" s="83"/>
      <c r="BF129" s="83"/>
      <c r="BG129" s="47"/>
      <c r="BH129" s="84"/>
      <c r="BI129" s="84"/>
      <c r="BJ129" s="84"/>
      <c r="BK129" s="84"/>
      <c r="BL129" s="84"/>
      <c r="BM129" s="84"/>
      <c r="BN129" s="84"/>
      <c r="BO129" s="83" t="s">
        <v>961</v>
      </c>
      <c r="BP129" s="83"/>
      <c r="BQ129" s="83"/>
      <c r="BR129" s="83"/>
      <c r="BS129" s="84" t="s">
        <v>961</v>
      </c>
      <c r="BT129" s="84"/>
      <c r="BU129" s="83"/>
      <c r="BV129" s="18" t="s">
        <v>1092</v>
      </c>
      <c r="BW129" s="84"/>
      <c r="BX129" s="84"/>
      <c r="BY129" s="84"/>
      <c r="BZ129" s="84"/>
      <c r="CA129" s="84"/>
      <c r="CB129" s="84"/>
      <c r="CC129" s="66"/>
      <c r="CD129" s="45" t="s">
        <v>1092</v>
      </c>
      <c r="CE129" s="45" t="s">
        <v>1092</v>
      </c>
      <c r="CF129" s="66"/>
      <c r="CG129" s="66"/>
      <c r="CH129" s="66"/>
      <c r="CI129" s="66"/>
      <c r="CJ129" s="84" t="s">
        <v>961</v>
      </c>
      <c r="CK129" s="84"/>
      <c r="CL129" s="83"/>
      <c r="CM129" s="84" t="s">
        <v>961</v>
      </c>
      <c r="CN129" s="84"/>
      <c r="CO129" s="84"/>
      <c r="CP129" s="84" t="s">
        <v>961</v>
      </c>
      <c r="CQ129" s="84"/>
      <c r="CR129" s="84"/>
      <c r="CS129" s="63"/>
      <c r="CT129" s="84"/>
      <c r="CU129" s="84"/>
      <c r="CV129" s="83"/>
      <c r="CW129" s="84" t="s">
        <v>961</v>
      </c>
      <c r="CX129" s="18" t="s">
        <v>1092</v>
      </c>
      <c r="CY129" s="18" t="s">
        <v>1092</v>
      </c>
      <c r="CZ129" s="84"/>
      <c r="DA129" s="66"/>
      <c r="DB129" s="66"/>
      <c r="DC129" s="169"/>
      <c r="DD129" s="65"/>
    </row>
    <row r="130" spans="1:242" s="48" customFormat="1" x14ac:dyDescent="0.2">
      <c r="A130" s="15" t="s">
        <v>322</v>
      </c>
      <c r="B130" s="15">
        <v>6160</v>
      </c>
      <c r="C130" s="82" t="s">
        <v>1485</v>
      </c>
      <c r="D130" s="82" t="s">
        <v>437</v>
      </c>
      <c r="E130" s="82" t="s">
        <v>1348</v>
      </c>
      <c r="F130" s="15" t="s">
        <v>436</v>
      </c>
      <c r="G130" s="82" t="s">
        <v>437</v>
      </c>
      <c r="H130" s="82" t="s">
        <v>1349</v>
      </c>
      <c r="I130" s="20" t="s">
        <v>1076</v>
      </c>
      <c r="J130" s="82" t="s">
        <v>1740</v>
      </c>
      <c r="K130" s="82" t="s">
        <v>1819</v>
      </c>
      <c r="L130" s="82" t="s">
        <v>1945</v>
      </c>
      <c r="M130" s="16" t="s">
        <v>218</v>
      </c>
      <c r="N130" s="16" t="s">
        <v>217</v>
      </c>
      <c r="O130" s="15" t="s">
        <v>219</v>
      </c>
      <c r="P130" s="15"/>
      <c r="Q130" s="15"/>
      <c r="R130" s="82" t="s">
        <v>1607</v>
      </c>
      <c r="S130" s="15" t="s">
        <v>321</v>
      </c>
      <c r="T130" s="15" t="s">
        <v>67</v>
      </c>
      <c r="U130" s="88">
        <v>30</v>
      </c>
      <c r="V130" s="88"/>
      <c r="W130" s="88"/>
      <c r="X130" s="88"/>
      <c r="Y130" s="88">
        <v>73</v>
      </c>
      <c r="Z130" s="88"/>
      <c r="AA130" s="88">
        <v>85</v>
      </c>
      <c r="AB130" s="88">
        <v>15</v>
      </c>
      <c r="AC130" s="88">
        <v>51</v>
      </c>
      <c r="AD130" s="88"/>
      <c r="AE130" s="88"/>
      <c r="AF130" s="88"/>
      <c r="AG130" s="88"/>
      <c r="AH130" s="88"/>
      <c r="AI130" s="89">
        <v>13</v>
      </c>
      <c r="AJ130" s="89"/>
      <c r="AK130" s="89"/>
      <c r="AL130" s="89"/>
      <c r="AM130" s="88"/>
      <c r="AN130" s="88"/>
      <c r="AO130" s="88"/>
      <c r="AP130" s="88"/>
      <c r="AQ130" s="88"/>
      <c r="AR130" s="88"/>
      <c r="AS130" s="88"/>
      <c r="AT130" s="88"/>
      <c r="AU130" s="88"/>
      <c r="AV130" s="88"/>
      <c r="AW130" s="90">
        <f t="shared" si="6"/>
        <v>267</v>
      </c>
      <c r="AX130" s="23">
        <f>SUM(AW130:AW131)</f>
        <v>327</v>
      </c>
      <c r="AY130" s="83" t="s">
        <v>961</v>
      </c>
      <c r="AZ130" s="18" t="s">
        <v>1092</v>
      </c>
      <c r="BA130" s="84" t="s">
        <v>1102</v>
      </c>
      <c r="BB130" s="83"/>
      <c r="BC130" s="83" t="s">
        <v>961</v>
      </c>
      <c r="BD130" s="83" t="s">
        <v>961</v>
      </c>
      <c r="BE130" s="83"/>
      <c r="BF130" s="83"/>
      <c r="BG130" s="47"/>
      <c r="BH130" s="18" t="s">
        <v>1092</v>
      </c>
      <c r="BI130" s="84"/>
      <c r="BJ130" s="84"/>
      <c r="BK130" s="84"/>
      <c r="BL130" s="84"/>
      <c r="BM130" s="18" t="s">
        <v>1092</v>
      </c>
      <c r="BN130" s="84"/>
      <c r="BO130" s="83"/>
      <c r="BP130" s="83"/>
      <c r="BQ130" s="83"/>
      <c r="BR130" s="83"/>
      <c r="BS130" s="84" t="s">
        <v>961</v>
      </c>
      <c r="BT130" s="84"/>
      <c r="BU130" s="83"/>
      <c r="BV130" s="18"/>
      <c r="BW130" s="84" t="s">
        <v>1092</v>
      </c>
      <c r="BX130" s="84"/>
      <c r="BY130" s="84"/>
      <c r="BZ130" s="84" t="s">
        <v>1092</v>
      </c>
      <c r="CA130" s="84"/>
      <c r="CB130" s="84"/>
      <c r="CC130" s="45" t="s">
        <v>1092</v>
      </c>
      <c r="CD130" s="45" t="s">
        <v>1092</v>
      </c>
      <c r="CE130" s="45" t="s">
        <v>1092</v>
      </c>
      <c r="CF130" s="45" t="s">
        <v>1092</v>
      </c>
      <c r="CG130" s="45" t="s">
        <v>1092</v>
      </c>
      <c r="CH130" s="45" t="s">
        <v>1092</v>
      </c>
      <c r="CI130" s="45"/>
      <c r="CJ130" s="84" t="s">
        <v>1092</v>
      </c>
      <c r="CK130" s="84"/>
      <c r="CL130" s="83"/>
      <c r="CM130" s="84" t="s">
        <v>1092</v>
      </c>
      <c r="CN130" s="84" t="s">
        <v>1092</v>
      </c>
      <c r="CO130" s="84" t="s">
        <v>1092</v>
      </c>
      <c r="CP130" s="84" t="s">
        <v>1092</v>
      </c>
      <c r="CQ130" s="84"/>
      <c r="CR130" s="84"/>
      <c r="CS130" s="84"/>
      <c r="CT130" s="84" t="s">
        <v>1092</v>
      </c>
      <c r="CU130" s="18" t="s">
        <v>1092</v>
      </c>
      <c r="CV130" s="83"/>
      <c r="CW130" s="18" t="s">
        <v>1092</v>
      </c>
      <c r="CX130" s="18" t="s">
        <v>1092</v>
      </c>
      <c r="CY130" s="18" t="s">
        <v>1092</v>
      </c>
      <c r="CZ130" s="84"/>
      <c r="DA130" s="66"/>
      <c r="DB130" s="66"/>
      <c r="DC130" s="169"/>
      <c r="DD130" s="65"/>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c r="EI130" s="1"/>
      <c r="EJ130" s="1"/>
      <c r="EK130" s="1"/>
      <c r="EL130" s="1"/>
      <c r="EM130" s="1"/>
      <c r="EN130" s="1"/>
      <c r="EO130" s="1"/>
      <c r="EP130" s="1"/>
      <c r="EQ130" s="1"/>
      <c r="ER130" s="1"/>
      <c r="ES130" s="1"/>
      <c r="ET130" s="1"/>
      <c r="EU130" s="1"/>
      <c r="EV130" s="1"/>
      <c r="EW130" s="1"/>
      <c r="EX130" s="1"/>
      <c r="EY130" s="1"/>
      <c r="EZ130" s="1"/>
      <c r="FA130" s="1"/>
      <c r="FB130" s="1"/>
      <c r="FC130" s="1"/>
      <c r="FD130" s="1"/>
      <c r="FE130" s="1"/>
      <c r="FF130" s="1"/>
      <c r="FG130" s="1"/>
      <c r="FH130" s="1"/>
      <c r="FI130" s="1"/>
      <c r="FJ130" s="1"/>
      <c r="FK130" s="1"/>
      <c r="FL130" s="1"/>
      <c r="FM130" s="1"/>
      <c r="FN130" s="1"/>
      <c r="FO130" s="1"/>
      <c r="FP130" s="1"/>
      <c r="FQ130" s="1"/>
      <c r="FR130" s="1"/>
      <c r="FS130" s="1"/>
      <c r="FT130" s="1"/>
      <c r="FU130" s="1"/>
      <c r="FV130" s="1"/>
      <c r="FW130" s="1"/>
      <c r="FX130" s="1"/>
      <c r="FY130" s="1"/>
      <c r="FZ130" s="1"/>
      <c r="GA130" s="1"/>
      <c r="GB130" s="1"/>
      <c r="GC130" s="1"/>
      <c r="GD130" s="1"/>
      <c r="GE130" s="1"/>
      <c r="GF130" s="1"/>
      <c r="GG130" s="1"/>
      <c r="GH130" s="1"/>
      <c r="GI130" s="1"/>
      <c r="GJ130" s="1"/>
      <c r="GK130" s="1"/>
      <c r="GL130" s="1"/>
      <c r="GM130" s="1"/>
      <c r="GN130" s="1"/>
      <c r="GO130" s="1"/>
      <c r="GP130" s="1"/>
      <c r="GQ130" s="1"/>
      <c r="GR130" s="1"/>
      <c r="GS130" s="1"/>
      <c r="GT130" s="1"/>
      <c r="GU130" s="1"/>
      <c r="GV130" s="1"/>
      <c r="GW130" s="1"/>
      <c r="GX130" s="1"/>
      <c r="GY130" s="1"/>
      <c r="GZ130" s="1"/>
      <c r="HA130" s="1"/>
      <c r="HB130" s="1"/>
      <c r="HC130" s="1"/>
      <c r="HD130" s="1"/>
      <c r="HE130" s="1"/>
      <c r="HF130" s="1"/>
      <c r="HG130" s="1"/>
      <c r="HH130" s="1"/>
      <c r="HI130" s="1"/>
      <c r="HJ130" s="1"/>
      <c r="HK130" s="1"/>
      <c r="HL130" s="1"/>
      <c r="HM130" s="1"/>
      <c r="HN130" s="1"/>
      <c r="HO130" s="1"/>
      <c r="HP130" s="1"/>
      <c r="HQ130" s="1"/>
      <c r="HR130" s="1"/>
      <c r="HS130" s="1"/>
      <c r="HT130" s="1"/>
      <c r="HU130" s="1"/>
      <c r="HV130" s="1"/>
      <c r="HW130" s="1"/>
      <c r="HX130" s="1"/>
      <c r="HY130" s="1"/>
      <c r="HZ130" s="1"/>
      <c r="IA130" s="1"/>
      <c r="IB130" s="1"/>
      <c r="IC130" s="1"/>
      <c r="ID130" s="1"/>
      <c r="IE130" s="1"/>
      <c r="IF130" s="1"/>
      <c r="IG130" s="1"/>
      <c r="IH130" s="1"/>
    </row>
    <row r="131" spans="1:242" s="1" customFormat="1" x14ac:dyDescent="0.2">
      <c r="A131" s="24" t="s">
        <v>322</v>
      </c>
      <c r="B131" s="24">
        <v>1040</v>
      </c>
      <c r="C131" s="83" t="s">
        <v>1485</v>
      </c>
      <c r="D131" s="83" t="s">
        <v>929</v>
      </c>
      <c r="E131" s="24" t="s">
        <v>696</v>
      </c>
      <c r="F131" s="24" t="s">
        <v>697</v>
      </c>
      <c r="G131" s="24" t="s">
        <v>929</v>
      </c>
      <c r="H131" s="19" t="s">
        <v>1350</v>
      </c>
      <c r="I131" s="83"/>
      <c r="J131" s="24"/>
      <c r="K131" s="24"/>
      <c r="L131" s="24"/>
      <c r="M131" s="25" t="s">
        <v>218</v>
      </c>
      <c r="N131" s="25"/>
      <c r="O131" s="24" t="s">
        <v>219</v>
      </c>
      <c r="P131" s="24"/>
      <c r="Q131" s="24"/>
      <c r="R131" s="24"/>
      <c r="S131" s="24"/>
      <c r="T131" s="24"/>
      <c r="U131" s="88"/>
      <c r="V131" s="88"/>
      <c r="W131" s="88"/>
      <c r="X131" s="88"/>
      <c r="Y131" s="88"/>
      <c r="Z131" s="88"/>
      <c r="AA131" s="88"/>
      <c r="AB131" s="88"/>
      <c r="AC131" s="88"/>
      <c r="AD131" s="88"/>
      <c r="AE131" s="88"/>
      <c r="AF131" s="88"/>
      <c r="AG131" s="88"/>
      <c r="AH131" s="88"/>
      <c r="AI131" s="89"/>
      <c r="AJ131" s="89"/>
      <c r="AK131" s="89">
        <v>20</v>
      </c>
      <c r="AL131" s="89">
        <v>20</v>
      </c>
      <c r="AM131" s="88"/>
      <c r="AN131" s="88"/>
      <c r="AO131" s="88"/>
      <c r="AP131" s="88">
        <v>20</v>
      </c>
      <c r="AQ131" s="88"/>
      <c r="AR131" s="88"/>
      <c r="AS131" s="88"/>
      <c r="AT131" s="88"/>
      <c r="AU131" s="88"/>
      <c r="AV131" s="88"/>
      <c r="AW131" s="90">
        <f t="shared" si="6"/>
        <v>60</v>
      </c>
      <c r="AX131" s="23"/>
      <c r="AY131" s="83" t="s">
        <v>961</v>
      </c>
      <c r="AZ131" s="18" t="s">
        <v>1092</v>
      </c>
      <c r="BA131" s="83"/>
      <c r="BB131" s="83"/>
      <c r="BC131" s="83" t="s">
        <v>961</v>
      </c>
      <c r="BD131" s="83" t="s">
        <v>961</v>
      </c>
      <c r="BE131" s="83"/>
      <c r="BF131" s="83"/>
      <c r="BG131" s="47"/>
      <c r="BH131" s="18"/>
      <c r="BI131" s="84"/>
      <c r="BJ131" s="84"/>
      <c r="BK131" s="84"/>
      <c r="BL131" s="84"/>
      <c r="BM131" s="84"/>
      <c r="BN131" s="84"/>
      <c r="BO131" s="83"/>
      <c r="BP131" s="83"/>
      <c r="BQ131" s="83"/>
      <c r="BR131" s="83"/>
      <c r="BS131" s="84" t="s">
        <v>961</v>
      </c>
      <c r="BT131" s="84"/>
      <c r="BU131" s="83"/>
      <c r="BV131" s="18" t="s">
        <v>1092</v>
      </c>
      <c r="BW131" s="84"/>
      <c r="BX131" s="84"/>
      <c r="BY131" s="84"/>
      <c r="BZ131" s="84"/>
      <c r="CA131" s="84"/>
      <c r="CB131" s="84"/>
      <c r="CC131" s="66"/>
      <c r="CD131" s="45"/>
      <c r="CE131" s="45" t="s">
        <v>1092</v>
      </c>
      <c r="CF131" s="45" t="s">
        <v>1092</v>
      </c>
      <c r="CG131" s="66"/>
      <c r="CH131" s="66"/>
      <c r="CI131" s="66"/>
      <c r="CJ131" s="84" t="s">
        <v>961</v>
      </c>
      <c r="CK131" s="84"/>
      <c r="CL131" s="83"/>
      <c r="CM131" s="18"/>
      <c r="CN131" s="84"/>
      <c r="CO131" s="84" t="s">
        <v>1092</v>
      </c>
      <c r="CP131" s="84" t="s">
        <v>961</v>
      </c>
      <c r="CQ131" s="84"/>
      <c r="CR131" s="84"/>
      <c r="CS131" s="84" t="s">
        <v>1092</v>
      </c>
      <c r="CT131" s="84"/>
      <c r="CU131" s="18"/>
      <c r="CV131" s="83"/>
      <c r="CW131" s="84" t="s">
        <v>961</v>
      </c>
      <c r="CX131" s="18" t="s">
        <v>1092</v>
      </c>
      <c r="CY131" s="18" t="s">
        <v>1092</v>
      </c>
      <c r="CZ131" s="84"/>
      <c r="DA131" s="66"/>
      <c r="DB131" s="66"/>
      <c r="DC131" s="169"/>
      <c r="DD131" s="65"/>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c r="FL131" s="2"/>
      <c r="FM131" s="2"/>
      <c r="FN131" s="2"/>
      <c r="FO131" s="2"/>
      <c r="FP131" s="2"/>
      <c r="FQ131" s="2"/>
      <c r="FR131" s="2"/>
      <c r="FS131" s="2"/>
      <c r="FT131" s="2"/>
      <c r="FU131" s="2"/>
      <c r="FV131" s="2"/>
      <c r="FW131" s="2"/>
      <c r="FX131" s="2"/>
      <c r="FY131" s="2"/>
      <c r="FZ131" s="2"/>
      <c r="GA131" s="2"/>
      <c r="GB131" s="2"/>
      <c r="GC131" s="2"/>
      <c r="GD131" s="2"/>
      <c r="GE131" s="2"/>
      <c r="GF131" s="2"/>
      <c r="GG131" s="2"/>
      <c r="GH131" s="2"/>
      <c r="GI131" s="2"/>
      <c r="GJ131" s="2"/>
      <c r="GK131" s="2"/>
      <c r="GL131" s="2"/>
      <c r="GM131" s="2"/>
      <c r="GN131" s="2"/>
      <c r="GO131" s="2"/>
      <c r="GP131" s="2"/>
      <c r="GQ131" s="2"/>
      <c r="GR131" s="2"/>
      <c r="GS131" s="2"/>
      <c r="GT131" s="2"/>
      <c r="GU131" s="2"/>
      <c r="GV131" s="2"/>
      <c r="GW131" s="2"/>
      <c r="GX131" s="2"/>
      <c r="GY131" s="2"/>
      <c r="GZ131" s="2"/>
      <c r="HA131" s="2"/>
      <c r="HB131" s="2"/>
      <c r="HC131" s="2"/>
      <c r="HD131" s="2"/>
      <c r="HE131" s="2"/>
      <c r="HF131" s="2"/>
      <c r="HG131" s="2"/>
      <c r="HH131" s="2"/>
      <c r="HI131" s="2"/>
      <c r="HJ131" s="2"/>
      <c r="HK131" s="2"/>
      <c r="HL131" s="2"/>
      <c r="HM131" s="2"/>
      <c r="HN131" s="2"/>
      <c r="HO131" s="2"/>
      <c r="HP131" s="2"/>
      <c r="HQ131" s="2"/>
      <c r="HR131" s="2"/>
      <c r="HS131" s="2"/>
      <c r="HT131" s="2"/>
      <c r="HU131" s="2"/>
      <c r="HV131" s="2"/>
      <c r="HW131" s="2"/>
      <c r="HX131" s="2"/>
      <c r="HY131" s="2"/>
      <c r="HZ131" s="2"/>
      <c r="IA131" s="2"/>
      <c r="IB131" s="2"/>
      <c r="IC131" s="2"/>
      <c r="ID131" s="2"/>
      <c r="IE131" s="2"/>
      <c r="IF131" s="2"/>
      <c r="IG131" s="2"/>
      <c r="IH131" s="2"/>
    </row>
    <row r="132" spans="1:242" ht="25.5" x14ac:dyDescent="0.2">
      <c r="A132" s="15" t="s">
        <v>251</v>
      </c>
      <c r="B132" s="15">
        <v>1170</v>
      </c>
      <c r="C132" s="82" t="s">
        <v>1660</v>
      </c>
      <c r="D132" s="15" t="s">
        <v>961</v>
      </c>
      <c r="E132" s="82" t="s">
        <v>1066</v>
      </c>
      <c r="F132" s="15" t="s">
        <v>252</v>
      </c>
      <c r="G132" s="15" t="s">
        <v>253</v>
      </c>
      <c r="H132" s="15" t="s">
        <v>593</v>
      </c>
      <c r="I132" s="20" t="s">
        <v>562</v>
      </c>
      <c r="J132" s="15" t="s">
        <v>1050</v>
      </c>
      <c r="K132" s="82" t="s">
        <v>1841</v>
      </c>
      <c r="L132" s="82" t="s">
        <v>1823</v>
      </c>
      <c r="M132" s="16" t="s">
        <v>218</v>
      </c>
      <c r="N132" s="16" t="s">
        <v>217</v>
      </c>
      <c r="O132" s="15" t="s">
        <v>219</v>
      </c>
      <c r="P132" s="82" t="s">
        <v>1838</v>
      </c>
      <c r="Q132" s="15"/>
      <c r="R132" s="82" t="s">
        <v>1608</v>
      </c>
      <c r="S132" s="15" t="s">
        <v>321</v>
      </c>
      <c r="T132" s="15" t="s">
        <v>67</v>
      </c>
      <c r="U132" s="88">
        <v>30</v>
      </c>
      <c r="V132" s="88">
        <v>6</v>
      </c>
      <c r="W132" s="88"/>
      <c r="X132" s="88"/>
      <c r="Y132" s="88">
        <v>69</v>
      </c>
      <c r="Z132" s="88"/>
      <c r="AA132" s="88">
        <v>75</v>
      </c>
      <c r="AB132" s="88">
        <v>20</v>
      </c>
      <c r="AC132" s="88">
        <v>48</v>
      </c>
      <c r="AD132" s="88"/>
      <c r="AE132" s="88"/>
      <c r="AF132" s="88"/>
      <c r="AG132" s="88"/>
      <c r="AH132" s="88"/>
      <c r="AI132" s="89">
        <v>18</v>
      </c>
      <c r="AJ132" s="89"/>
      <c r="AK132" s="89"/>
      <c r="AL132" s="89"/>
      <c r="AM132" s="88"/>
      <c r="AN132" s="88"/>
      <c r="AO132" s="88"/>
      <c r="AP132" s="88">
        <v>21</v>
      </c>
      <c r="AQ132" s="88"/>
      <c r="AR132" s="88"/>
      <c r="AS132" s="88"/>
      <c r="AT132" s="88"/>
      <c r="AU132" s="88"/>
      <c r="AV132" s="88"/>
      <c r="AW132" s="90">
        <f t="shared" si="6"/>
        <v>287</v>
      </c>
      <c r="AX132" s="23"/>
      <c r="AY132" s="83"/>
      <c r="AZ132" s="18" t="s">
        <v>1092</v>
      </c>
      <c r="BA132" s="18" t="s">
        <v>1170</v>
      </c>
      <c r="BB132" s="83"/>
      <c r="BC132" s="83" t="s">
        <v>961</v>
      </c>
      <c r="BD132" s="83" t="s">
        <v>961</v>
      </c>
      <c r="BE132" s="83"/>
      <c r="BF132" s="83"/>
      <c r="BG132" s="47"/>
      <c r="BH132" s="18" t="s">
        <v>1092</v>
      </c>
      <c r="BI132" s="84"/>
      <c r="BJ132" s="84"/>
      <c r="BK132" s="84"/>
      <c r="BL132" s="84"/>
      <c r="BM132" s="18" t="s">
        <v>1092</v>
      </c>
      <c r="BN132" s="84"/>
      <c r="BO132" s="83"/>
      <c r="BP132" s="83"/>
      <c r="BQ132" s="83"/>
      <c r="BR132" s="83"/>
      <c r="BS132" s="84" t="s">
        <v>961</v>
      </c>
      <c r="BT132" s="84"/>
      <c r="BU132" s="83"/>
      <c r="BV132" s="84"/>
      <c r="BW132" s="18" t="s">
        <v>1092</v>
      </c>
      <c r="BX132" s="84"/>
      <c r="BY132" s="84"/>
      <c r="BZ132" s="84" t="s">
        <v>1092</v>
      </c>
      <c r="CA132" s="84"/>
      <c r="CB132" s="84"/>
      <c r="CC132" s="45" t="s">
        <v>1092</v>
      </c>
      <c r="CD132" s="45" t="s">
        <v>1092</v>
      </c>
      <c r="CE132" s="45" t="s">
        <v>1092</v>
      </c>
      <c r="CF132" s="45" t="s">
        <v>1092</v>
      </c>
      <c r="CG132" s="45" t="s">
        <v>1092</v>
      </c>
      <c r="CH132" s="45" t="s">
        <v>1092</v>
      </c>
      <c r="CI132" s="45"/>
      <c r="CJ132" s="84" t="s">
        <v>1092</v>
      </c>
      <c r="CK132" s="84"/>
      <c r="CL132" s="83"/>
      <c r="CM132" s="84" t="s">
        <v>1092</v>
      </c>
      <c r="CN132" s="84" t="s">
        <v>1092</v>
      </c>
      <c r="CO132" s="84" t="s">
        <v>1092</v>
      </c>
      <c r="CP132" s="84" t="s">
        <v>1092</v>
      </c>
      <c r="CQ132" s="84"/>
      <c r="CR132" s="84"/>
      <c r="CS132" s="84"/>
      <c r="CT132" s="84" t="s">
        <v>1092</v>
      </c>
      <c r="CU132" s="18" t="s">
        <v>1092</v>
      </c>
      <c r="CV132" s="83"/>
      <c r="CW132" s="18" t="s">
        <v>1092</v>
      </c>
      <c r="CX132" s="18" t="s">
        <v>1092</v>
      </c>
      <c r="CY132" s="18" t="s">
        <v>1092</v>
      </c>
      <c r="CZ132" s="84"/>
      <c r="DA132" s="66"/>
      <c r="DB132" s="66"/>
      <c r="DC132" s="169"/>
      <c r="DD132" s="65"/>
    </row>
    <row r="133" spans="1:242" ht="38.25" x14ac:dyDescent="0.2">
      <c r="A133" s="22" t="s">
        <v>439</v>
      </c>
      <c r="B133" s="15">
        <v>1090</v>
      </c>
      <c r="C133" s="82" t="s">
        <v>1486</v>
      </c>
      <c r="D133" s="15" t="s">
        <v>8</v>
      </c>
      <c r="E133" s="15" t="s">
        <v>9</v>
      </c>
      <c r="F133" s="22" t="s">
        <v>713</v>
      </c>
      <c r="G133" s="15" t="s">
        <v>104</v>
      </c>
      <c r="H133" s="15" t="s">
        <v>78</v>
      </c>
      <c r="I133" s="20" t="s">
        <v>1169</v>
      </c>
      <c r="J133" s="82" t="s">
        <v>1203</v>
      </c>
      <c r="K133" s="15" t="s">
        <v>475</v>
      </c>
      <c r="L133" s="15" t="s">
        <v>77</v>
      </c>
      <c r="M133" s="16" t="s">
        <v>218</v>
      </c>
      <c r="N133" s="16" t="s">
        <v>217</v>
      </c>
      <c r="O133" s="15" t="s">
        <v>219</v>
      </c>
      <c r="P133" s="82" t="s">
        <v>2000</v>
      </c>
      <c r="Q133" s="15"/>
      <c r="R133" s="82" t="s">
        <v>1564</v>
      </c>
      <c r="S133" s="15" t="s">
        <v>321</v>
      </c>
      <c r="T133" s="15" t="s">
        <v>67</v>
      </c>
      <c r="U133" s="88">
        <v>67</v>
      </c>
      <c r="V133" s="88">
        <v>19</v>
      </c>
      <c r="W133" s="88"/>
      <c r="X133" s="88"/>
      <c r="Y133" s="88">
        <v>219</v>
      </c>
      <c r="Z133" s="88"/>
      <c r="AA133" s="88">
        <v>338</v>
      </c>
      <c r="AB133" s="88">
        <v>48</v>
      </c>
      <c r="AC133" s="88">
        <v>144</v>
      </c>
      <c r="AD133" s="88"/>
      <c r="AE133" s="88"/>
      <c r="AF133" s="100">
        <v>6</v>
      </c>
      <c r="AG133" s="88"/>
      <c r="AH133" s="88"/>
      <c r="AI133" s="89">
        <v>48</v>
      </c>
      <c r="AJ133" s="89"/>
      <c r="AK133" s="89">
        <v>25</v>
      </c>
      <c r="AL133" s="89">
        <v>30</v>
      </c>
      <c r="AM133" s="88"/>
      <c r="AN133" s="88">
        <v>10</v>
      </c>
      <c r="AO133" s="88">
        <v>60</v>
      </c>
      <c r="AP133" s="88">
        <v>30</v>
      </c>
      <c r="AQ133" s="88"/>
      <c r="AR133" s="88"/>
      <c r="AS133" s="88"/>
      <c r="AT133" s="88"/>
      <c r="AU133" s="88"/>
      <c r="AV133" s="88"/>
      <c r="AW133" s="90">
        <f t="shared" si="6"/>
        <v>1044</v>
      </c>
      <c r="AX133" s="23"/>
      <c r="AY133" s="19" t="s">
        <v>2216</v>
      </c>
      <c r="AZ133" s="18" t="s">
        <v>1191</v>
      </c>
      <c r="BA133" s="84" t="s">
        <v>1103</v>
      </c>
      <c r="BB133" s="18" t="s">
        <v>1521</v>
      </c>
      <c r="BC133" s="84" t="s">
        <v>1092</v>
      </c>
      <c r="BD133" s="18" t="s">
        <v>1092</v>
      </c>
      <c r="BE133" s="83"/>
      <c r="BF133" s="83"/>
      <c r="BG133" s="47"/>
      <c r="BH133" s="18" t="s">
        <v>1092</v>
      </c>
      <c r="BI133" s="84"/>
      <c r="BJ133" s="18" t="s">
        <v>1092</v>
      </c>
      <c r="BK133" s="84"/>
      <c r="BL133" s="18" t="s">
        <v>1092</v>
      </c>
      <c r="BM133" s="18" t="s">
        <v>1092</v>
      </c>
      <c r="BN133" s="84"/>
      <c r="BO133" s="19" t="s">
        <v>2023</v>
      </c>
      <c r="BP133" s="83"/>
      <c r="BQ133" s="83"/>
      <c r="BR133" s="83"/>
      <c r="BS133" s="18" t="s">
        <v>1092</v>
      </c>
      <c r="BT133" s="84"/>
      <c r="BU133" s="83"/>
      <c r="BV133" s="18"/>
      <c r="BW133" s="18" t="s">
        <v>1092</v>
      </c>
      <c r="BX133" s="74" t="s">
        <v>1092</v>
      </c>
      <c r="BY133" s="84"/>
      <c r="BZ133" s="84"/>
      <c r="CA133" s="84"/>
      <c r="CB133" s="84"/>
      <c r="CC133" s="45" t="s">
        <v>1092</v>
      </c>
      <c r="CD133" s="45" t="s">
        <v>1092</v>
      </c>
      <c r="CE133" s="45" t="s">
        <v>1092</v>
      </c>
      <c r="CF133" s="45" t="s">
        <v>1092</v>
      </c>
      <c r="CG133" s="45" t="s">
        <v>1092</v>
      </c>
      <c r="CH133" s="45" t="s">
        <v>1092</v>
      </c>
      <c r="CI133" s="45"/>
      <c r="CJ133" s="84" t="s">
        <v>1191</v>
      </c>
      <c r="CK133" s="83" t="s">
        <v>1981</v>
      </c>
      <c r="CL133" s="83" t="s">
        <v>1540</v>
      </c>
      <c r="CM133" s="84" t="s">
        <v>1092</v>
      </c>
      <c r="CN133" s="18" t="s">
        <v>1092</v>
      </c>
      <c r="CO133" s="84" t="s">
        <v>1092</v>
      </c>
      <c r="CP133" s="84" t="s">
        <v>1092</v>
      </c>
      <c r="CQ133" s="84"/>
      <c r="CR133" s="84"/>
      <c r="CS133" s="84"/>
      <c r="CT133" s="18" t="s">
        <v>1092</v>
      </c>
      <c r="CU133" s="18" t="s">
        <v>1092</v>
      </c>
      <c r="CV133" s="79"/>
      <c r="CW133" s="74" t="s">
        <v>1092</v>
      </c>
      <c r="CX133" s="18" t="s">
        <v>1092</v>
      </c>
      <c r="CY133" s="18" t="s">
        <v>1092</v>
      </c>
      <c r="CZ133" s="84"/>
      <c r="DA133" s="66"/>
      <c r="DB133" s="66"/>
      <c r="DC133" s="165" t="s">
        <v>1092</v>
      </c>
      <c r="DD133" s="65"/>
    </row>
    <row r="134" spans="1:242" s="1" customFormat="1" ht="51" x14ac:dyDescent="0.2">
      <c r="A134" s="15" t="s">
        <v>664</v>
      </c>
      <c r="B134" s="15">
        <v>1990</v>
      </c>
      <c r="C134" s="15" t="s">
        <v>828</v>
      </c>
      <c r="D134" s="15" t="s">
        <v>961</v>
      </c>
      <c r="E134" s="15" t="s">
        <v>665</v>
      </c>
      <c r="F134" s="15" t="s">
        <v>666</v>
      </c>
      <c r="G134" s="15" t="s">
        <v>839</v>
      </c>
      <c r="H134" s="15" t="s">
        <v>652</v>
      </c>
      <c r="I134" s="21" t="s">
        <v>829</v>
      </c>
      <c r="J134" s="82" t="s">
        <v>1352</v>
      </c>
      <c r="K134" s="15" t="s">
        <v>469</v>
      </c>
      <c r="L134" s="82" t="s">
        <v>1144</v>
      </c>
      <c r="M134" s="16" t="s">
        <v>218</v>
      </c>
      <c r="N134" s="16" t="s">
        <v>217</v>
      </c>
      <c r="O134" s="15" t="s">
        <v>219</v>
      </c>
      <c r="P134" s="15"/>
      <c r="Q134" s="15"/>
      <c r="R134" s="82" t="s">
        <v>1564</v>
      </c>
      <c r="S134" s="15" t="s">
        <v>321</v>
      </c>
      <c r="T134" s="15" t="s">
        <v>67</v>
      </c>
      <c r="U134" s="88">
        <v>30</v>
      </c>
      <c r="V134" s="88">
        <v>5</v>
      </c>
      <c r="W134" s="88"/>
      <c r="X134" s="88"/>
      <c r="Y134" s="88">
        <v>60</v>
      </c>
      <c r="Z134" s="88"/>
      <c r="AA134" s="88">
        <v>60</v>
      </c>
      <c r="AB134" s="88">
        <v>15</v>
      </c>
      <c r="AC134" s="88">
        <v>48</v>
      </c>
      <c r="AD134" s="88"/>
      <c r="AE134" s="88"/>
      <c r="AF134" s="100">
        <v>6</v>
      </c>
      <c r="AG134" s="88"/>
      <c r="AH134" s="88"/>
      <c r="AI134" s="89">
        <v>22</v>
      </c>
      <c r="AJ134" s="89"/>
      <c r="AK134" s="89"/>
      <c r="AL134" s="89">
        <v>20</v>
      </c>
      <c r="AM134" s="88"/>
      <c r="AN134" s="88"/>
      <c r="AO134" s="88"/>
      <c r="AP134" s="88"/>
      <c r="AQ134" s="88"/>
      <c r="AR134" s="88"/>
      <c r="AS134" s="88"/>
      <c r="AT134" s="88"/>
      <c r="AU134" s="88"/>
      <c r="AV134" s="88"/>
      <c r="AW134" s="90">
        <f t="shared" si="6"/>
        <v>266</v>
      </c>
      <c r="AX134" s="23"/>
      <c r="AY134" s="19" t="s">
        <v>1661</v>
      </c>
      <c r="AZ134" s="18" t="s">
        <v>1092</v>
      </c>
      <c r="BA134" s="84" t="s">
        <v>1102</v>
      </c>
      <c r="BB134" s="83"/>
      <c r="BC134" s="84" t="s">
        <v>961</v>
      </c>
      <c r="BD134" s="84" t="s">
        <v>961</v>
      </c>
      <c r="BE134" s="83"/>
      <c r="BF134" s="83"/>
      <c r="BG134" s="47"/>
      <c r="BH134" s="18" t="s">
        <v>1092</v>
      </c>
      <c r="BI134" s="84"/>
      <c r="BJ134" s="84"/>
      <c r="BK134" s="84"/>
      <c r="BL134" s="84"/>
      <c r="BM134" s="18" t="s">
        <v>1092</v>
      </c>
      <c r="BN134" s="84"/>
      <c r="BO134" s="83"/>
      <c r="BP134" s="83"/>
      <c r="BQ134" s="83"/>
      <c r="BR134" s="83"/>
      <c r="BS134" s="84" t="s">
        <v>961</v>
      </c>
      <c r="BT134" s="84"/>
      <c r="BU134" s="83"/>
      <c r="BV134" s="63"/>
      <c r="BW134" s="18" t="s">
        <v>1092</v>
      </c>
      <c r="BX134" s="84" t="s">
        <v>1092</v>
      </c>
      <c r="BY134" s="18"/>
      <c r="BZ134" s="18"/>
      <c r="CA134" s="18"/>
      <c r="CB134" s="18"/>
      <c r="CC134" s="45" t="s">
        <v>1092</v>
      </c>
      <c r="CD134" s="45" t="s">
        <v>1092</v>
      </c>
      <c r="CE134" s="45" t="s">
        <v>1092</v>
      </c>
      <c r="CF134" s="45" t="s">
        <v>1092</v>
      </c>
      <c r="CG134" s="45" t="s">
        <v>1092</v>
      </c>
      <c r="CH134" s="45" t="s">
        <v>1092</v>
      </c>
      <c r="CI134" s="45"/>
      <c r="CJ134" s="84" t="s">
        <v>1092</v>
      </c>
      <c r="CK134" s="84"/>
      <c r="CL134" s="83"/>
      <c r="CM134" s="84" t="s">
        <v>1092</v>
      </c>
      <c r="CN134" s="84" t="s">
        <v>1092</v>
      </c>
      <c r="CO134" s="84" t="s">
        <v>1092</v>
      </c>
      <c r="CP134" s="84" t="s">
        <v>1092</v>
      </c>
      <c r="CQ134" s="84"/>
      <c r="CR134" s="84"/>
      <c r="CS134" s="84"/>
      <c r="CT134" s="84" t="s">
        <v>1092</v>
      </c>
      <c r="CU134" s="84"/>
      <c r="CV134" s="83"/>
      <c r="CW134" s="18" t="s">
        <v>1092</v>
      </c>
      <c r="CX134" s="18" t="s">
        <v>1092</v>
      </c>
      <c r="CY134" s="18" t="s">
        <v>1092</v>
      </c>
      <c r="CZ134" s="84"/>
      <c r="DA134" s="66"/>
      <c r="DB134" s="66"/>
      <c r="DC134" s="169"/>
      <c r="DD134" s="65"/>
      <c r="DE134" s="46"/>
      <c r="DF134" s="46"/>
      <c r="DG134" s="46"/>
      <c r="DH134" s="46"/>
      <c r="DI134" s="46"/>
      <c r="DJ134" s="46"/>
      <c r="DK134" s="46"/>
      <c r="DL134" s="46"/>
      <c r="DM134" s="46"/>
      <c r="DN134" s="46"/>
      <c r="DO134" s="46"/>
      <c r="DP134" s="46"/>
      <c r="DQ134" s="46"/>
      <c r="DR134" s="46"/>
      <c r="DS134" s="46"/>
      <c r="DT134" s="46"/>
      <c r="DU134" s="46"/>
      <c r="DV134" s="46"/>
      <c r="DW134" s="46"/>
      <c r="DX134" s="46"/>
      <c r="DY134" s="46"/>
      <c r="DZ134" s="46"/>
      <c r="EA134" s="46"/>
      <c r="EB134" s="46"/>
      <c r="EC134" s="46"/>
      <c r="ED134" s="46"/>
      <c r="EE134" s="46"/>
      <c r="EF134" s="46"/>
      <c r="EG134" s="46"/>
      <c r="EH134" s="46"/>
      <c r="EI134" s="46"/>
      <c r="EJ134" s="46"/>
      <c r="EK134" s="46"/>
      <c r="EL134" s="46"/>
      <c r="EM134" s="46"/>
      <c r="EN134" s="46"/>
      <c r="EO134" s="46"/>
      <c r="EP134" s="46"/>
      <c r="EQ134" s="46"/>
      <c r="ER134" s="46"/>
      <c r="ES134" s="46"/>
      <c r="ET134" s="46"/>
      <c r="EU134" s="46"/>
      <c r="EV134" s="46"/>
      <c r="EW134" s="46"/>
      <c r="EX134" s="46"/>
      <c r="EY134" s="46"/>
      <c r="EZ134" s="46"/>
      <c r="FA134" s="46"/>
      <c r="FB134" s="46"/>
      <c r="FC134" s="46"/>
      <c r="FD134" s="46"/>
      <c r="FE134" s="46"/>
      <c r="FF134" s="46"/>
      <c r="FG134" s="46"/>
      <c r="FH134" s="46"/>
      <c r="FI134" s="46"/>
      <c r="FJ134" s="46"/>
      <c r="FK134" s="46"/>
      <c r="FL134" s="46"/>
      <c r="FM134" s="46"/>
      <c r="FN134" s="46"/>
      <c r="FO134" s="46"/>
      <c r="FP134" s="46"/>
      <c r="FQ134" s="46"/>
      <c r="FR134" s="46"/>
      <c r="FS134" s="46"/>
      <c r="FT134" s="46"/>
      <c r="FU134" s="46"/>
      <c r="FV134" s="46"/>
      <c r="FW134" s="46"/>
      <c r="FX134" s="46"/>
      <c r="FY134" s="46"/>
      <c r="FZ134" s="46"/>
      <c r="GA134" s="46"/>
      <c r="GB134" s="46"/>
      <c r="GC134" s="46"/>
      <c r="GD134" s="46"/>
      <c r="GE134" s="46"/>
      <c r="GF134" s="46"/>
      <c r="GG134" s="46"/>
      <c r="GH134" s="46"/>
      <c r="GI134" s="46"/>
      <c r="GJ134" s="46"/>
      <c r="GK134" s="46"/>
      <c r="GL134" s="46"/>
      <c r="GM134" s="46"/>
      <c r="GN134" s="46"/>
      <c r="GO134" s="46"/>
      <c r="GP134" s="46"/>
      <c r="GQ134" s="46"/>
      <c r="GR134" s="46"/>
      <c r="GS134" s="46"/>
      <c r="GT134" s="46"/>
      <c r="GU134" s="46"/>
      <c r="GV134" s="46"/>
      <c r="GW134" s="46"/>
      <c r="GX134" s="46"/>
      <c r="GY134" s="46"/>
      <c r="GZ134" s="46"/>
      <c r="HA134" s="46"/>
      <c r="HB134" s="46"/>
      <c r="HC134" s="46"/>
      <c r="HD134" s="46"/>
      <c r="HE134" s="46"/>
      <c r="HF134" s="46"/>
      <c r="HG134" s="46"/>
      <c r="HH134" s="46"/>
      <c r="HI134" s="46"/>
      <c r="HJ134" s="46"/>
      <c r="HK134" s="46"/>
      <c r="HL134" s="46"/>
      <c r="HM134" s="46"/>
      <c r="HN134" s="46"/>
      <c r="HO134" s="46"/>
      <c r="HP134" s="46"/>
      <c r="HQ134" s="46"/>
      <c r="HR134" s="46"/>
      <c r="HS134" s="46"/>
      <c r="HT134" s="46"/>
      <c r="HU134" s="46"/>
      <c r="HV134" s="46"/>
      <c r="HW134" s="46"/>
      <c r="HX134" s="46"/>
      <c r="HY134" s="46"/>
      <c r="HZ134" s="46"/>
      <c r="IA134" s="46"/>
      <c r="IB134" s="46"/>
      <c r="IC134" s="46"/>
      <c r="ID134" s="46"/>
      <c r="IE134" s="46"/>
      <c r="IF134" s="46"/>
      <c r="IG134" s="46"/>
      <c r="IH134" s="46"/>
    </row>
    <row r="135" spans="1:242" s="46" customFormat="1" ht="25.5" x14ac:dyDescent="0.2">
      <c r="A135" s="15" t="s">
        <v>1042</v>
      </c>
      <c r="B135" s="15">
        <v>4190</v>
      </c>
      <c r="C135" s="82" t="s">
        <v>1487</v>
      </c>
      <c r="D135" s="15"/>
      <c r="E135" s="15" t="s">
        <v>283</v>
      </c>
      <c r="F135" s="15" t="s">
        <v>886</v>
      </c>
      <c r="G135" s="82" t="s">
        <v>1688</v>
      </c>
      <c r="H135" s="15" t="s">
        <v>468</v>
      </c>
      <c r="I135" s="21" t="s">
        <v>166</v>
      </c>
      <c r="J135" s="82" t="s">
        <v>1344</v>
      </c>
      <c r="K135" s="82" t="s">
        <v>2082</v>
      </c>
      <c r="L135" s="15" t="s">
        <v>1049</v>
      </c>
      <c r="M135" s="16" t="s">
        <v>964</v>
      </c>
      <c r="N135" s="16" t="s">
        <v>1037</v>
      </c>
      <c r="O135" s="15" t="s">
        <v>965</v>
      </c>
      <c r="P135" s="15"/>
      <c r="Q135" s="15"/>
      <c r="R135" s="82" t="s">
        <v>1755</v>
      </c>
      <c r="S135" s="15" t="s">
        <v>339</v>
      </c>
      <c r="T135" s="15" t="s">
        <v>691</v>
      </c>
      <c r="U135" s="88">
        <v>24</v>
      </c>
      <c r="V135" s="88"/>
      <c r="W135" s="88"/>
      <c r="X135" s="88"/>
      <c r="Y135" s="88">
        <v>324</v>
      </c>
      <c r="Z135" s="88"/>
      <c r="AA135" s="88">
        <v>357</v>
      </c>
      <c r="AB135" s="88">
        <v>99</v>
      </c>
      <c r="AC135" s="88">
        <v>48</v>
      </c>
      <c r="AD135" s="88"/>
      <c r="AE135" s="88">
        <v>5</v>
      </c>
      <c r="AF135" s="88">
        <v>30</v>
      </c>
      <c r="AG135" s="88"/>
      <c r="AH135" s="88"/>
      <c r="AI135" s="89">
        <v>36</v>
      </c>
      <c r="AJ135" s="89">
        <v>22</v>
      </c>
      <c r="AK135" s="89"/>
      <c r="AL135" s="89">
        <v>28</v>
      </c>
      <c r="AM135" s="88"/>
      <c r="AN135" s="88"/>
      <c r="AO135" s="88"/>
      <c r="AP135" s="88"/>
      <c r="AQ135" s="88"/>
      <c r="AR135" s="88"/>
      <c r="AS135" s="88"/>
      <c r="AT135" s="88"/>
      <c r="AU135" s="88"/>
      <c r="AV135" s="88"/>
      <c r="AW135" s="90">
        <f t="shared" si="6"/>
        <v>973</v>
      </c>
      <c r="AX135" s="23"/>
      <c r="AY135" s="83" t="s">
        <v>961</v>
      </c>
      <c r="AZ135" s="18" t="s">
        <v>1092</v>
      </c>
      <c r="BA135" s="84" t="s">
        <v>1104</v>
      </c>
      <c r="BB135" s="18" t="s">
        <v>1102</v>
      </c>
      <c r="BC135" s="18" t="s">
        <v>1990</v>
      </c>
      <c r="BD135" s="18" t="s">
        <v>1092</v>
      </c>
      <c r="BE135" s="18" t="s">
        <v>1092</v>
      </c>
      <c r="BF135" s="18" t="s">
        <v>1092</v>
      </c>
      <c r="BG135" s="47"/>
      <c r="BH135" s="18" t="s">
        <v>1092</v>
      </c>
      <c r="BI135" s="18" t="s">
        <v>1092</v>
      </c>
      <c r="BJ135" s="84"/>
      <c r="BK135" s="18" t="s">
        <v>1092</v>
      </c>
      <c r="BL135" s="18" t="s">
        <v>1092</v>
      </c>
      <c r="BM135" s="18" t="s">
        <v>1092</v>
      </c>
      <c r="BN135" s="18" t="s">
        <v>1092</v>
      </c>
      <c r="BO135" s="83"/>
      <c r="BP135" s="83"/>
      <c r="BQ135" s="84" t="s">
        <v>1092</v>
      </c>
      <c r="BR135" s="84"/>
      <c r="BS135" s="84"/>
      <c r="BT135" s="18" t="s">
        <v>1092</v>
      </c>
      <c r="BU135" s="19"/>
      <c r="BV135" s="84"/>
      <c r="BW135" s="18" t="s">
        <v>1092</v>
      </c>
      <c r="BX135" s="18" t="s">
        <v>1092</v>
      </c>
      <c r="BY135" s="73"/>
      <c r="BZ135" s="73"/>
      <c r="CA135" s="73"/>
      <c r="CB135" s="73"/>
      <c r="CC135" s="18" t="s">
        <v>1092</v>
      </c>
      <c r="CD135" s="18" t="s">
        <v>1092</v>
      </c>
      <c r="CE135" s="47"/>
      <c r="CF135" s="47"/>
      <c r="CG135" s="47"/>
      <c r="CH135" s="47"/>
      <c r="CI135" s="47"/>
      <c r="CJ135" s="84" t="s">
        <v>1092</v>
      </c>
      <c r="CK135" s="84"/>
      <c r="CL135" s="83"/>
      <c r="CM135" s="84" t="s">
        <v>1092</v>
      </c>
      <c r="CN135" s="84" t="s">
        <v>1092</v>
      </c>
      <c r="CO135" s="84" t="s">
        <v>1092</v>
      </c>
      <c r="CP135" s="84" t="s">
        <v>1092</v>
      </c>
      <c r="CQ135" s="84" t="s">
        <v>1092</v>
      </c>
      <c r="CR135" s="18" t="s">
        <v>1092</v>
      </c>
      <c r="CS135" s="18"/>
      <c r="CT135" s="84" t="s">
        <v>1092</v>
      </c>
      <c r="CU135" s="18" t="s">
        <v>1092</v>
      </c>
      <c r="CV135" s="83"/>
      <c r="CW135" s="18" t="s">
        <v>1092</v>
      </c>
      <c r="CX135" s="18" t="s">
        <v>1092</v>
      </c>
      <c r="CY135" s="18" t="s">
        <v>1092</v>
      </c>
      <c r="CZ135" s="18" t="s">
        <v>1092</v>
      </c>
      <c r="DA135" s="66"/>
      <c r="DB135" s="66"/>
      <c r="DC135" s="165" t="s">
        <v>1092</v>
      </c>
      <c r="DD135" s="65"/>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c r="EK135" s="1"/>
      <c r="EL135" s="1"/>
      <c r="EM135" s="1"/>
      <c r="EN135" s="1"/>
      <c r="EO135" s="1"/>
      <c r="EP135" s="1"/>
      <c r="EQ135" s="1"/>
      <c r="ER135" s="1"/>
      <c r="ES135" s="1"/>
      <c r="ET135" s="1"/>
      <c r="EU135" s="1"/>
      <c r="EV135" s="1"/>
      <c r="EW135" s="1"/>
      <c r="EX135" s="1"/>
      <c r="EY135" s="1"/>
      <c r="EZ135" s="1"/>
      <c r="FA135" s="1"/>
      <c r="FB135" s="1"/>
      <c r="FC135" s="1"/>
      <c r="FD135" s="1"/>
      <c r="FE135" s="1"/>
      <c r="FF135" s="1"/>
      <c r="FG135" s="1"/>
      <c r="FH135" s="1"/>
      <c r="FI135" s="1"/>
      <c r="FJ135" s="1"/>
      <c r="FK135" s="1"/>
      <c r="FL135" s="1"/>
      <c r="FM135" s="1"/>
      <c r="FN135" s="1"/>
      <c r="FO135" s="1"/>
      <c r="FP135" s="1"/>
      <c r="FQ135" s="1"/>
      <c r="FR135" s="1"/>
      <c r="FS135" s="1"/>
      <c r="FT135" s="1"/>
      <c r="FU135" s="1"/>
      <c r="FV135" s="1"/>
      <c r="FW135" s="1"/>
      <c r="FX135" s="1"/>
      <c r="FY135" s="1"/>
      <c r="FZ135" s="1"/>
      <c r="GA135" s="1"/>
      <c r="GB135" s="1"/>
      <c r="GC135" s="1"/>
      <c r="GD135" s="1"/>
      <c r="GE135" s="1"/>
      <c r="GF135" s="1"/>
      <c r="GG135" s="1"/>
      <c r="GH135" s="1"/>
      <c r="GI135" s="1"/>
      <c r="GJ135" s="1"/>
      <c r="GK135" s="1"/>
      <c r="GL135" s="1"/>
      <c r="GM135" s="1"/>
      <c r="GN135" s="1"/>
      <c r="GO135" s="1"/>
      <c r="GP135" s="1"/>
      <c r="GQ135" s="1"/>
      <c r="GR135" s="1"/>
      <c r="GS135" s="1"/>
      <c r="GT135" s="1"/>
      <c r="GU135" s="1"/>
      <c r="GV135" s="1"/>
      <c r="GW135" s="1"/>
      <c r="GX135" s="1"/>
      <c r="GY135" s="1"/>
      <c r="GZ135" s="1"/>
      <c r="HA135" s="1"/>
      <c r="HB135" s="1"/>
      <c r="HC135" s="1"/>
      <c r="HD135" s="1"/>
      <c r="HE135" s="1"/>
      <c r="HF135" s="1"/>
      <c r="HG135" s="1"/>
      <c r="HH135" s="1"/>
      <c r="HI135" s="1"/>
      <c r="HJ135" s="1"/>
      <c r="HK135" s="1"/>
      <c r="HL135" s="1"/>
      <c r="HM135" s="1"/>
      <c r="HN135" s="1"/>
      <c r="HO135" s="1"/>
      <c r="HP135" s="1"/>
      <c r="HQ135" s="1"/>
      <c r="HR135" s="1"/>
      <c r="HS135" s="1"/>
      <c r="HT135" s="1"/>
      <c r="HU135" s="1"/>
      <c r="HV135" s="1"/>
      <c r="HW135" s="1"/>
      <c r="HX135" s="1"/>
      <c r="HY135" s="1"/>
      <c r="HZ135" s="1"/>
      <c r="IA135" s="1"/>
      <c r="IB135" s="1"/>
      <c r="IC135" s="1"/>
      <c r="ID135" s="1"/>
      <c r="IE135" s="1"/>
      <c r="IF135" s="1"/>
      <c r="IG135" s="1"/>
      <c r="IH135" s="1"/>
    </row>
    <row r="136" spans="1:242" s="1" customFormat="1" ht="25.5" x14ac:dyDescent="0.2">
      <c r="A136" s="15" t="s">
        <v>734</v>
      </c>
      <c r="B136" s="15">
        <v>4210</v>
      </c>
      <c r="C136" s="82" t="s">
        <v>1488</v>
      </c>
      <c r="D136" s="82" t="s">
        <v>1093</v>
      </c>
      <c r="E136" s="15" t="s">
        <v>280</v>
      </c>
      <c r="F136" s="15" t="s">
        <v>610</v>
      </c>
      <c r="G136" s="82" t="s">
        <v>1671</v>
      </c>
      <c r="H136" s="15" t="s">
        <v>281</v>
      </c>
      <c r="I136" s="20" t="s">
        <v>2112</v>
      </c>
      <c r="J136" s="82" t="s">
        <v>1801</v>
      </c>
      <c r="K136" s="82" t="s">
        <v>1802</v>
      </c>
      <c r="L136" s="82" t="s">
        <v>2002</v>
      </c>
      <c r="M136" s="16" t="s">
        <v>964</v>
      </c>
      <c r="N136" s="16" t="s">
        <v>1037</v>
      </c>
      <c r="O136" s="15" t="s">
        <v>965</v>
      </c>
      <c r="P136" s="82" t="s">
        <v>1827</v>
      </c>
      <c r="Q136" s="48"/>
      <c r="R136" s="82" t="s">
        <v>1948</v>
      </c>
      <c r="S136" s="15" t="s">
        <v>339</v>
      </c>
      <c r="T136" s="15" t="s">
        <v>691</v>
      </c>
      <c r="U136" s="88">
        <v>50</v>
      </c>
      <c r="V136" s="88"/>
      <c r="W136" s="88"/>
      <c r="X136" s="88"/>
      <c r="Y136" s="88">
        <v>292</v>
      </c>
      <c r="Z136" s="88">
        <v>39</v>
      </c>
      <c r="AA136" s="88">
        <v>266</v>
      </c>
      <c r="AB136" s="88">
        <v>15</v>
      </c>
      <c r="AC136" s="88">
        <v>44</v>
      </c>
      <c r="AD136" s="88"/>
      <c r="AE136" s="88">
        <v>20</v>
      </c>
      <c r="AF136" s="88"/>
      <c r="AG136" s="88"/>
      <c r="AH136" s="88"/>
      <c r="AI136" s="89">
        <v>27</v>
      </c>
      <c r="AJ136" s="89">
        <v>21</v>
      </c>
      <c r="AK136" s="89"/>
      <c r="AL136" s="89"/>
      <c r="AM136" s="88">
        <v>20</v>
      </c>
      <c r="AN136" s="88"/>
      <c r="AO136" s="88"/>
      <c r="AP136" s="88"/>
      <c r="AQ136" s="88"/>
      <c r="AR136" s="88"/>
      <c r="AS136" s="88"/>
      <c r="AT136" s="88"/>
      <c r="AU136" s="88"/>
      <c r="AV136" s="88"/>
      <c r="AW136" s="90">
        <f t="shared" si="6"/>
        <v>794</v>
      </c>
      <c r="AX136" s="23">
        <f>SUM(AW136:AW138)</f>
        <v>986</v>
      </c>
      <c r="AY136" s="83" t="s">
        <v>961</v>
      </c>
      <c r="AZ136" s="18" t="s">
        <v>1092</v>
      </c>
      <c r="BA136" s="84" t="s">
        <v>1104</v>
      </c>
      <c r="BB136" s="18" t="s">
        <v>1102</v>
      </c>
      <c r="BC136" s="83" t="s">
        <v>961</v>
      </c>
      <c r="BD136" s="18" t="s">
        <v>1092</v>
      </c>
      <c r="BE136" s="18" t="s">
        <v>1092</v>
      </c>
      <c r="BF136" s="18" t="s">
        <v>1092</v>
      </c>
      <c r="BG136" s="47"/>
      <c r="BH136" s="18" t="s">
        <v>1092</v>
      </c>
      <c r="BI136" s="18" t="s">
        <v>1092</v>
      </c>
      <c r="BJ136" s="84"/>
      <c r="BK136" s="84"/>
      <c r="BL136" s="18" t="s">
        <v>1092</v>
      </c>
      <c r="BM136" s="18" t="s">
        <v>1092</v>
      </c>
      <c r="BN136" s="18" t="s">
        <v>1092</v>
      </c>
      <c r="BO136" s="19" t="s">
        <v>2024</v>
      </c>
      <c r="BP136" s="19"/>
      <c r="BQ136" s="18" t="s">
        <v>1092</v>
      </c>
      <c r="BR136" s="18"/>
      <c r="BS136" s="84"/>
      <c r="BT136" s="18" t="s">
        <v>1092</v>
      </c>
      <c r="BU136" s="19"/>
      <c r="BV136" s="84"/>
      <c r="BW136" s="18" t="s">
        <v>1092</v>
      </c>
      <c r="BX136" s="18" t="s">
        <v>1092</v>
      </c>
      <c r="BY136" s="73"/>
      <c r="BZ136" s="73"/>
      <c r="CA136" s="73"/>
      <c r="CB136" s="73"/>
      <c r="CC136" s="18" t="s">
        <v>1092</v>
      </c>
      <c r="CD136" s="45" t="s">
        <v>1092</v>
      </c>
      <c r="CE136" s="47"/>
      <c r="CF136" s="47"/>
      <c r="CG136" s="47"/>
      <c r="CH136" s="47"/>
      <c r="CI136" s="47"/>
      <c r="CJ136" s="84" t="s">
        <v>1092</v>
      </c>
      <c r="CK136" s="84"/>
      <c r="CL136" s="83"/>
      <c r="CM136" s="84" t="s">
        <v>1092</v>
      </c>
      <c r="CN136" s="84" t="s">
        <v>1092</v>
      </c>
      <c r="CO136" s="84" t="s">
        <v>1092</v>
      </c>
      <c r="CP136" s="84" t="s">
        <v>1092</v>
      </c>
      <c r="CQ136" s="84" t="s">
        <v>1092</v>
      </c>
      <c r="CR136" s="84"/>
      <c r="CS136" s="84"/>
      <c r="CT136" s="84" t="s">
        <v>1092</v>
      </c>
      <c r="CU136" s="18" t="s">
        <v>1092</v>
      </c>
      <c r="CV136" s="83"/>
      <c r="CW136" s="18" t="s">
        <v>1092</v>
      </c>
      <c r="CX136" s="18" t="s">
        <v>1092</v>
      </c>
      <c r="CY136" s="18" t="s">
        <v>1092</v>
      </c>
      <c r="CZ136" s="18" t="s">
        <v>1092</v>
      </c>
      <c r="DA136" s="66"/>
      <c r="DB136" s="66"/>
      <c r="DC136" s="165" t="s">
        <v>1092</v>
      </c>
      <c r="DD136" s="65"/>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c r="FL136" s="2"/>
      <c r="FM136" s="2"/>
      <c r="FN136" s="2"/>
      <c r="FO136" s="2"/>
      <c r="FP136" s="2"/>
      <c r="FQ136" s="2"/>
      <c r="FR136" s="2"/>
      <c r="FS136" s="2"/>
      <c r="FT136" s="2"/>
      <c r="FU136" s="2"/>
      <c r="FV136" s="2"/>
      <c r="FW136" s="2"/>
      <c r="FX136" s="2"/>
      <c r="FY136" s="2"/>
      <c r="FZ136" s="2"/>
      <c r="GA136" s="2"/>
      <c r="GB136" s="2"/>
      <c r="GC136" s="2"/>
      <c r="GD136" s="2"/>
      <c r="GE136" s="2"/>
      <c r="GF136" s="2"/>
      <c r="GG136" s="2"/>
      <c r="GH136" s="2"/>
      <c r="GI136" s="2"/>
      <c r="GJ136" s="2"/>
      <c r="GK136" s="2"/>
      <c r="GL136" s="2"/>
      <c r="GM136" s="2"/>
      <c r="GN136" s="2"/>
      <c r="GO136" s="2"/>
      <c r="GP136" s="2"/>
      <c r="GQ136" s="2"/>
      <c r="GR136" s="2"/>
      <c r="GS136" s="2"/>
      <c r="GT136" s="2"/>
      <c r="GU136" s="2"/>
      <c r="GV136" s="2"/>
      <c r="GW136" s="2"/>
      <c r="GX136" s="2"/>
      <c r="GY136" s="2"/>
      <c r="GZ136" s="2"/>
      <c r="HA136" s="2"/>
      <c r="HB136" s="2"/>
      <c r="HC136" s="2"/>
      <c r="HD136" s="2"/>
      <c r="HE136" s="2"/>
      <c r="HF136" s="2"/>
      <c r="HG136" s="2"/>
      <c r="HH136" s="2"/>
      <c r="HI136" s="2"/>
      <c r="HJ136" s="2"/>
      <c r="HK136" s="2"/>
      <c r="HL136" s="2"/>
      <c r="HM136" s="2"/>
      <c r="HN136" s="2"/>
      <c r="HO136" s="2"/>
      <c r="HP136" s="2"/>
      <c r="HQ136" s="2"/>
      <c r="HR136" s="2"/>
      <c r="HS136" s="2"/>
      <c r="HT136" s="2"/>
      <c r="HU136" s="2"/>
      <c r="HV136" s="2"/>
      <c r="HW136" s="2"/>
      <c r="HX136" s="2"/>
      <c r="HY136" s="2"/>
      <c r="HZ136" s="2"/>
      <c r="IA136" s="2"/>
      <c r="IB136" s="2"/>
      <c r="IC136" s="2"/>
      <c r="ID136" s="2"/>
      <c r="IE136" s="2"/>
      <c r="IF136" s="2"/>
      <c r="IG136" s="2"/>
      <c r="IH136" s="2"/>
    </row>
    <row r="137" spans="1:242" x14ac:dyDescent="0.2">
      <c r="A137" s="31" t="s">
        <v>734</v>
      </c>
      <c r="B137" s="19">
        <v>2390</v>
      </c>
      <c r="C137" s="19" t="s">
        <v>1488</v>
      </c>
      <c r="D137" s="19" t="s">
        <v>1094</v>
      </c>
      <c r="E137" s="19" t="s">
        <v>760</v>
      </c>
      <c r="F137" s="19" t="s">
        <v>761</v>
      </c>
      <c r="G137" s="19" t="s">
        <v>1666</v>
      </c>
      <c r="H137" s="19" t="s">
        <v>1025</v>
      </c>
      <c r="I137" s="20"/>
      <c r="J137" s="19"/>
      <c r="K137" s="19"/>
      <c r="L137" s="19"/>
      <c r="M137" s="18" t="s">
        <v>964</v>
      </c>
      <c r="N137" s="18"/>
      <c r="O137" s="19" t="s">
        <v>965</v>
      </c>
      <c r="P137" s="19"/>
      <c r="Q137" s="19"/>
      <c r="R137" s="19"/>
      <c r="S137" s="19"/>
      <c r="T137" s="19"/>
      <c r="U137" s="91"/>
      <c r="V137" s="91"/>
      <c r="W137" s="91"/>
      <c r="X137" s="91"/>
      <c r="Y137" s="91"/>
      <c r="Z137" s="91"/>
      <c r="AA137" s="91"/>
      <c r="AB137" s="91"/>
      <c r="AC137" s="91"/>
      <c r="AD137" s="91"/>
      <c r="AE137" s="91"/>
      <c r="AF137" s="91"/>
      <c r="AG137" s="91"/>
      <c r="AH137" s="91"/>
      <c r="AI137" s="92"/>
      <c r="AJ137" s="92"/>
      <c r="AK137" s="92"/>
      <c r="AL137" s="92">
        <v>29</v>
      </c>
      <c r="AM137" s="91">
        <v>88</v>
      </c>
      <c r="AN137" s="91"/>
      <c r="AO137" s="91"/>
      <c r="AP137" s="91"/>
      <c r="AQ137" s="91"/>
      <c r="AR137" s="91"/>
      <c r="AS137" s="91"/>
      <c r="AT137" s="91"/>
      <c r="AU137" s="91"/>
      <c r="AV137" s="91"/>
      <c r="AW137" s="90">
        <f t="shared" si="6"/>
        <v>117</v>
      </c>
      <c r="AX137" s="23"/>
      <c r="AY137" s="19" t="s">
        <v>961</v>
      </c>
      <c r="AZ137" s="19" t="s">
        <v>961</v>
      </c>
      <c r="BA137" s="19"/>
      <c r="BB137" s="19"/>
      <c r="BC137" s="19" t="s">
        <v>961</v>
      </c>
      <c r="BD137" s="19" t="s">
        <v>961</v>
      </c>
      <c r="BE137" s="19"/>
      <c r="BF137" s="19"/>
      <c r="BG137" s="32"/>
      <c r="BH137" s="18"/>
      <c r="BI137" s="18"/>
      <c r="BJ137" s="18"/>
      <c r="BK137" s="18"/>
      <c r="BL137" s="18"/>
      <c r="BM137" s="18"/>
      <c r="BN137" s="18"/>
      <c r="BO137" s="19" t="s">
        <v>961</v>
      </c>
      <c r="BP137" s="19"/>
      <c r="BQ137" s="19"/>
      <c r="BR137" s="19"/>
      <c r="BS137" s="18" t="s">
        <v>961</v>
      </c>
      <c r="BT137" s="18"/>
      <c r="BU137" s="19"/>
      <c r="BV137" s="18"/>
      <c r="BW137" s="18"/>
      <c r="BX137" s="18"/>
      <c r="BY137" s="18"/>
      <c r="BZ137" s="18"/>
      <c r="CA137" s="18"/>
      <c r="CB137" s="18"/>
      <c r="CC137" s="45"/>
      <c r="CD137" s="32"/>
      <c r="CE137" s="32"/>
      <c r="CF137" s="32"/>
      <c r="CG137" s="32"/>
      <c r="CH137" s="32"/>
      <c r="CI137" s="32"/>
      <c r="CJ137" s="18" t="s">
        <v>961</v>
      </c>
      <c r="CK137" s="18"/>
      <c r="CL137" s="19"/>
      <c r="CM137" s="18" t="s">
        <v>961</v>
      </c>
      <c r="CN137" s="18"/>
      <c r="CO137" s="18"/>
      <c r="CP137" s="18" t="s">
        <v>961</v>
      </c>
      <c r="CQ137" s="18"/>
      <c r="CR137" s="18"/>
      <c r="CS137" s="18"/>
      <c r="CT137" s="18" t="s">
        <v>961</v>
      </c>
      <c r="CU137" s="18"/>
      <c r="CV137" s="19"/>
      <c r="CW137" s="18" t="s">
        <v>961</v>
      </c>
      <c r="CX137" s="18" t="s">
        <v>961</v>
      </c>
      <c r="CY137" s="18"/>
      <c r="CZ137" s="18"/>
      <c r="DA137" s="45" t="s">
        <v>1665</v>
      </c>
      <c r="DB137" s="45"/>
      <c r="DC137" s="165"/>
      <c r="DE137" s="3"/>
      <c r="DF137" s="3"/>
      <c r="DG137" s="3"/>
      <c r="DH137" s="3"/>
      <c r="DI137" s="3"/>
      <c r="DJ137" s="3"/>
      <c r="DK137" s="3"/>
      <c r="DL137" s="3"/>
      <c r="DM137" s="3"/>
      <c r="DN137" s="3"/>
      <c r="DO137" s="3"/>
      <c r="DP137" s="3"/>
      <c r="DQ137" s="3"/>
      <c r="DR137" s="3"/>
      <c r="DS137" s="3"/>
      <c r="DT137" s="3"/>
      <c r="DU137" s="3"/>
      <c r="DV137" s="3"/>
      <c r="DW137" s="3"/>
      <c r="DX137" s="3"/>
      <c r="DY137" s="3"/>
      <c r="DZ137" s="3"/>
      <c r="EA137" s="3"/>
      <c r="EB137" s="3"/>
      <c r="EC137" s="3"/>
      <c r="ED137" s="3"/>
      <c r="EE137" s="3"/>
      <c r="EF137" s="3"/>
      <c r="EG137" s="3"/>
      <c r="EH137" s="3"/>
      <c r="EI137" s="3"/>
      <c r="EJ137" s="3"/>
      <c r="EK137" s="3"/>
      <c r="EL137" s="3"/>
      <c r="EM137" s="3"/>
      <c r="EN137" s="3"/>
      <c r="EO137" s="3"/>
      <c r="EP137" s="3"/>
      <c r="EQ137" s="3"/>
      <c r="ER137" s="3"/>
      <c r="ES137" s="3"/>
      <c r="ET137" s="3"/>
      <c r="EU137" s="3"/>
      <c r="EV137" s="3"/>
      <c r="EW137" s="3"/>
      <c r="EX137" s="3"/>
      <c r="EY137" s="3"/>
      <c r="EZ137" s="3"/>
      <c r="FA137" s="3"/>
      <c r="FB137" s="3"/>
      <c r="FC137" s="3"/>
      <c r="FD137" s="3"/>
      <c r="FE137" s="3"/>
      <c r="FF137" s="3"/>
      <c r="FG137" s="3"/>
      <c r="FH137" s="3"/>
      <c r="FI137" s="3"/>
      <c r="FJ137" s="3"/>
      <c r="FK137" s="3"/>
      <c r="FL137" s="3"/>
      <c r="FM137" s="3"/>
      <c r="FN137" s="3"/>
      <c r="FO137" s="3"/>
      <c r="FP137" s="3"/>
      <c r="FQ137" s="3"/>
      <c r="FR137" s="3"/>
      <c r="FS137" s="3"/>
      <c r="FT137" s="3"/>
      <c r="FU137" s="3"/>
      <c r="FV137" s="3"/>
      <c r="FW137" s="3"/>
      <c r="FX137" s="3"/>
      <c r="FY137" s="3"/>
      <c r="FZ137" s="3"/>
      <c r="GA137" s="3"/>
      <c r="GB137" s="3"/>
      <c r="GC137" s="3"/>
      <c r="GD137" s="3"/>
      <c r="GE137" s="3"/>
      <c r="GF137" s="3"/>
      <c r="GG137" s="3"/>
      <c r="GH137" s="3"/>
      <c r="GI137" s="3"/>
      <c r="GJ137" s="3"/>
      <c r="GK137" s="3"/>
      <c r="GL137" s="3"/>
      <c r="GM137" s="3"/>
      <c r="GN137" s="3"/>
      <c r="GO137" s="3"/>
      <c r="GP137" s="3"/>
      <c r="GQ137" s="3"/>
      <c r="GR137" s="3"/>
      <c r="GS137" s="3"/>
      <c r="GT137" s="3"/>
      <c r="GU137" s="3"/>
      <c r="GV137" s="3"/>
      <c r="GW137" s="3"/>
      <c r="GX137" s="3"/>
      <c r="GY137" s="3"/>
      <c r="GZ137" s="3"/>
      <c r="HA137" s="3"/>
      <c r="HB137" s="3"/>
      <c r="HC137" s="3"/>
      <c r="HD137" s="3"/>
      <c r="HE137" s="3"/>
      <c r="HF137" s="3"/>
      <c r="HG137" s="3"/>
      <c r="HH137" s="3"/>
      <c r="HI137" s="3"/>
      <c r="HJ137" s="3"/>
      <c r="HK137" s="3"/>
      <c r="HL137" s="3"/>
      <c r="HM137" s="3"/>
      <c r="HN137" s="3"/>
      <c r="HO137" s="3"/>
      <c r="HP137" s="3"/>
      <c r="HQ137" s="3"/>
      <c r="HR137" s="3"/>
      <c r="HS137" s="3"/>
      <c r="HT137" s="3"/>
      <c r="HU137" s="3"/>
      <c r="HV137" s="3"/>
      <c r="HW137" s="3"/>
      <c r="HX137" s="3"/>
      <c r="HY137" s="3"/>
      <c r="HZ137" s="3"/>
      <c r="IA137" s="3"/>
      <c r="IB137" s="3"/>
      <c r="IC137" s="3"/>
      <c r="ID137" s="3"/>
      <c r="IE137" s="3"/>
      <c r="IF137" s="3"/>
      <c r="IG137" s="3"/>
      <c r="IH137" s="3"/>
    </row>
    <row r="138" spans="1:242" s="3" customFormat="1" ht="25.5" x14ac:dyDescent="0.2">
      <c r="A138" s="31" t="s">
        <v>734</v>
      </c>
      <c r="B138" s="19">
        <v>2380</v>
      </c>
      <c r="C138" s="19" t="s">
        <v>1488</v>
      </c>
      <c r="D138" s="19" t="s">
        <v>45</v>
      </c>
      <c r="E138" s="19" t="s">
        <v>885</v>
      </c>
      <c r="F138" s="19" t="s">
        <v>886</v>
      </c>
      <c r="G138" s="19" t="s">
        <v>1688</v>
      </c>
      <c r="H138" s="19" t="s">
        <v>552</v>
      </c>
      <c r="I138" s="21"/>
      <c r="J138" s="19"/>
      <c r="K138" s="19"/>
      <c r="L138" s="19"/>
      <c r="M138" s="18" t="s">
        <v>964</v>
      </c>
      <c r="N138" s="18"/>
      <c r="O138" s="19" t="s">
        <v>965</v>
      </c>
      <c r="P138" s="19"/>
      <c r="Q138" s="19"/>
      <c r="R138" s="19"/>
      <c r="S138" s="19"/>
      <c r="T138" s="19"/>
      <c r="U138" s="91"/>
      <c r="V138" s="91"/>
      <c r="W138" s="91"/>
      <c r="X138" s="91"/>
      <c r="Y138" s="91"/>
      <c r="Z138" s="91"/>
      <c r="AA138" s="91"/>
      <c r="AB138" s="91"/>
      <c r="AC138" s="91">
        <v>75</v>
      </c>
      <c r="AD138" s="91"/>
      <c r="AE138" s="91"/>
      <c r="AF138" s="91"/>
      <c r="AG138" s="91"/>
      <c r="AH138" s="91"/>
      <c r="AI138" s="92"/>
      <c r="AJ138" s="92"/>
      <c r="AK138" s="92"/>
      <c r="AL138" s="92"/>
      <c r="AM138" s="91"/>
      <c r="AN138" s="91"/>
      <c r="AO138" s="91"/>
      <c r="AP138" s="91"/>
      <c r="AQ138" s="91"/>
      <c r="AR138" s="91"/>
      <c r="AS138" s="91"/>
      <c r="AT138" s="91"/>
      <c r="AU138" s="91"/>
      <c r="AV138" s="91"/>
      <c r="AW138" s="90">
        <f t="shared" si="6"/>
        <v>75</v>
      </c>
      <c r="AX138" s="23"/>
      <c r="AY138" s="19" t="s">
        <v>961</v>
      </c>
      <c r="AZ138" s="19" t="s">
        <v>961</v>
      </c>
      <c r="BA138" s="19"/>
      <c r="BB138" s="19"/>
      <c r="BC138" s="19" t="s">
        <v>961</v>
      </c>
      <c r="BD138" s="19" t="s">
        <v>961</v>
      </c>
      <c r="BE138" s="19"/>
      <c r="BF138" s="19"/>
      <c r="BG138" s="32"/>
      <c r="BH138" s="18"/>
      <c r="BI138" s="18"/>
      <c r="BJ138" s="18"/>
      <c r="BK138" s="18"/>
      <c r="BL138" s="18"/>
      <c r="BM138" s="18"/>
      <c r="BN138" s="18"/>
      <c r="BO138" s="19" t="s">
        <v>961</v>
      </c>
      <c r="BP138" s="19"/>
      <c r="BQ138" s="19"/>
      <c r="BR138" s="19"/>
      <c r="BS138" s="18" t="s">
        <v>961</v>
      </c>
      <c r="BT138" s="18"/>
      <c r="BU138" s="19"/>
      <c r="BV138" s="18"/>
      <c r="BW138" s="18"/>
      <c r="BX138" s="18"/>
      <c r="BY138" s="18"/>
      <c r="BZ138" s="18"/>
      <c r="CA138" s="18"/>
      <c r="CB138" s="18"/>
      <c r="CC138" s="45"/>
      <c r="CD138" s="45" t="s">
        <v>1092</v>
      </c>
      <c r="CE138" s="32"/>
      <c r="CF138" s="32"/>
      <c r="CG138" s="32"/>
      <c r="CH138" s="32"/>
      <c r="CI138" s="32"/>
      <c r="CJ138" s="18"/>
      <c r="CK138" s="18"/>
      <c r="CL138" s="19"/>
      <c r="CM138" s="18" t="s">
        <v>961</v>
      </c>
      <c r="CN138" s="18"/>
      <c r="CO138" s="18"/>
      <c r="CP138" s="18" t="s">
        <v>961</v>
      </c>
      <c r="CQ138" s="18"/>
      <c r="CR138" s="18"/>
      <c r="CS138" s="18"/>
      <c r="CT138" s="18" t="s">
        <v>961</v>
      </c>
      <c r="CU138" s="18"/>
      <c r="CV138" s="19"/>
      <c r="CW138" s="18" t="s">
        <v>961</v>
      </c>
      <c r="CX138" s="18" t="s">
        <v>961</v>
      </c>
      <c r="CY138" s="18"/>
      <c r="CZ138" s="18"/>
      <c r="DA138" s="45"/>
      <c r="DB138" s="45"/>
      <c r="DC138" s="165"/>
      <c r="DD138" s="65"/>
    </row>
    <row r="139" spans="1:242" s="3" customFormat="1" ht="51" x14ac:dyDescent="0.2">
      <c r="A139" s="15" t="s">
        <v>499</v>
      </c>
      <c r="B139" s="15">
        <v>3350</v>
      </c>
      <c r="C139" s="15" t="s">
        <v>230</v>
      </c>
      <c r="D139" s="15" t="s">
        <v>961</v>
      </c>
      <c r="E139" s="15" t="s">
        <v>150</v>
      </c>
      <c r="F139" s="15" t="s">
        <v>151</v>
      </c>
      <c r="G139" s="15" t="s">
        <v>152</v>
      </c>
      <c r="H139" s="15" t="s">
        <v>557</v>
      </c>
      <c r="I139" s="20" t="s">
        <v>927</v>
      </c>
      <c r="J139" s="82" t="s">
        <v>1099</v>
      </c>
      <c r="K139" s="82" t="s">
        <v>1595</v>
      </c>
      <c r="L139" s="82" t="s">
        <v>1775</v>
      </c>
      <c r="M139" s="16" t="s">
        <v>1038</v>
      </c>
      <c r="N139" s="16" t="s">
        <v>1037</v>
      </c>
      <c r="O139" s="15" t="s">
        <v>1</v>
      </c>
      <c r="P139" s="15"/>
      <c r="Q139" s="15"/>
      <c r="R139" s="82" t="s">
        <v>1752</v>
      </c>
      <c r="S139" s="15" t="s">
        <v>1040</v>
      </c>
      <c r="T139" s="15" t="s">
        <v>70</v>
      </c>
      <c r="U139" s="88"/>
      <c r="V139" s="88"/>
      <c r="W139" s="88"/>
      <c r="X139" s="88"/>
      <c r="Y139" s="88">
        <v>49</v>
      </c>
      <c r="Z139" s="88">
        <v>10</v>
      </c>
      <c r="AA139" s="88">
        <v>46</v>
      </c>
      <c r="AB139" s="88">
        <v>15</v>
      </c>
      <c r="AC139" s="88">
        <v>54</v>
      </c>
      <c r="AD139" s="88"/>
      <c r="AE139" s="88"/>
      <c r="AF139" s="88">
        <v>6</v>
      </c>
      <c r="AG139" s="88"/>
      <c r="AH139" s="88"/>
      <c r="AI139" s="89">
        <v>24</v>
      </c>
      <c r="AJ139" s="89"/>
      <c r="AK139" s="89"/>
      <c r="AL139" s="89"/>
      <c r="AM139" s="88"/>
      <c r="AN139" s="88"/>
      <c r="AO139" s="88">
        <v>20</v>
      </c>
      <c r="AP139" s="88"/>
      <c r="AQ139" s="88"/>
      <c r="AR139" s="88"/>
      <c r="AS139" s="88"/>
      <c r="AT139" s="88"/>
      <c r="AU139" s="88"/>
      <c r="AV139" s="88"/>
      <c r="AW139" s="90">
        <f t="shared" si="6"/>
        <v>224</v>
      </c>
      <c r="AX139" s="23"/>
      <c r="AY139" s="19" t="s">
        <v>1978</v>
      </c>
      <c r="AZ139" s="18" t="s">
        <v>1092</v>
      </c>
      <c r="BA139" s="84" t="s">
        <v>1102</v>
      </c>
      <c r="BB139" s="19" t="s">
        <v>1873</v>
      </c>
      <c r="BC139" s="83" t="s">
        <v>961</v>
      </c>
      <c r="BD139" s="83" t="s">
        <v>961</v>
      </c>
      <c r="BE139" s="83" t="s">
        <v>1524</v>
      </c>
      <c r="BF139" s="83"/>
      <c r="BG139" s="47"/>
      <c r="BH139" s="18" t="s">
        <v>1092</v>
      </c>
      <c r="BI139" s="84"/>
      <c r="BJ139" s="84"/>
      <c r="BK139" s="84"/>
      <c r="BL139" s="18" t="s">
        <v>1092</v>
      </c>
      <c r="BM139" s="18" t="s">
        <v>1092</v>
      </c>
      <c r="BN139" s="84"/>
      <c r="BO139" s="83"/>
      <c r="BP139" s="83"/>
      <c r="BQ139" s="83"/>
      <c r="BR139" s="83"/>
      <c r="BS139" s="84"/>
      <c r="BT139" s="84"/>
      <c r="BU139" s="83"/>
      <c r="BV139" s="84"/>
      <c r="BW139" s="18" t="s">
        <v>1191</v>
      </c>
      <c r="BX139" s="84" t="s">
        <v>1092</v>
      </c>
      <c r="BY139" s="84"/>
      <c r="BZ139" s="84"/>
      <c r="CA139" s="77"/>
      <c r="CB139" s="84"/>
      <c r="CC139" s="45" t="s">
        <v>1092</v>
      </c>
      <c r="CD139" s="45" t="s">
        <v>1092</v>
      </c>
      <c r="CE139" s="47"/>
      <c r="CF139" s="47"/>
      <c r="CG139" s="47"/>
      <c r="CH139" s="47"/>
      <c r="CI139" s="47"/>
      <c r="CJ139" s="84" t="s">
        <v>1092</v>
      </c>
      <c r="CK139" s="84"/>
      <c r="CL139" s="83"/>
      <c r="CM139" s="84" t="s">
        <v>1092</v>
      </c>
      <c r="CN139" s="18" t="s">
        <v>1092</v>
      </c>
      <c r="CO139" s="84" t="s">
        <v>1092</v>
      </c>
      <c r="CP139" s="84" t="s">
        <v>1092</v>
      </c>
      <c r="CQ139" s="84"/>
      <c r="CR139" s="84"/>
      <c r="CS139" s="84"/>
      <c r="CT139" s="84" t="s">
        <v>1092</v>
      </c>
      <c r="CU139" s="18" t="s">
        <v>1092</v>
      </c>
      <c r="CV139" s="83"/>
      <c r="CW139" s="18" t="s">
        <v>1092</v>
      </c>
      <c r="CX139" s="18" t="s">
        <v>1092</v>
      </c>
      <c r="CY139" s="18" t="s">
        <v>1092</v>
      </c>
      <c r="CZ139" s="18"/>
      <c r="DA139" s="66"/>
      <c r="DB139" s="45" t="s">
        <v>1092</v>
      </c>
      <c r="DC139" s="165"/>
      <c r="DD139" s="65"/>
      <c r="DE139" s="48"/>
      <c r="DF139" s="48"/>
      <c r="DG139" s="48"/>
      <c r="DH139" s="48"/>
      <c r="DI139" s="48"/>
      <c r="DJ139" s="48"/>
      <c r="DK139" s="48"/>
      <c r="DL139" s="48"/>
      <c r="DM139" s="48"/>
      <c r="DN139" s="48"/>
      <c r="DO139" s="48"/>
      <c r="DP139" s="48"/>
      <c r="DQ139" s="48"/>
      <c r="DR139" s="48"/>
      <c r="DS139" s="48"/>
      <c r="DT139" s="48"/>
      <c r="DU139" s="48"/>
      <c r="DV139" s="48"/>
      <c r="DW139" s="48"/>
      <c r="DX139" s="48"/>
      <c r="DY139" s="48"/>
      <c r="DZ139" s="48"/>
      <c r="EA139" s="48"/>
      <c r="EB139" s="48"/>
      <c r="EC139" s="48"/>
      <c r="ED139" s="48"/>
      <c r="EE139" s="48"/>
      <c r="EF139" s="48"/>
      <c r="EG139" s="48"/>
      <c r="EH139" s="48"/>
      <c r="EI139" s="48"/>
      <c r="EJ139" s="48"/>
      <c r="EK139" s="48"/>
      <c r="EL139" s="48"/>
      <c r="EM139" s="48"/>
      <c r="EN139" s="48"/>
      <c r="EO139" s="48"/>
      <c r="EP139" s="48"/>
      <c r="EQ139" s="48"/>
      <c r="ER139" s="48"/>
      <c r="ES139" s="48"/>
      <c r="ET139" s="48"/>
      <c r="EU139" s="48"/>
      <c r="EV139" s="48"/>
      <c r="EW139" s="48"/>
      <c r="EX139" s="48"/>
      <c r="EY139" s="48"/>
      <c r="EZ139" s="48"/>
      <c r="FA139" s="48"/>
      <c r="FB139" s="48"/>
      <c r="FC139" s="48"/>
      <c r="FD139" s="48"/>
      <c r="FE139" s="48"/>
      <c r="FF139" s="48"/>
      <c r="FG139" s="48"/>
      <c r="FH139" s="48"/>
      <c r="FI139" s="48"/>
      <c r="FJ139" s="48"/>
      <c r="FK139" s="48"/>
      <c r="FL139" s="48"/>
      <c r="FM139" s="48"/>
      <c r="FN139" s="48"/>
      <c r="FO139" s="48"/>
      <c r="FP139" s="48"/>
      <c r="FQ139" s="48"/>
      <c r="FR139" s="48"/>
      <c r="FS139" s="48"/>
      <c r="FT139" s="48"/>
      <c r="FU139" s="48"/>
      <c r="FV139" s="48"/>
      <c r="FW139" s="48"/>
      <c r="FX139" s="48"/>
      <c r="FY139" s="48"/>
      <c r="FZ139" s="48"/>
      <c r="GA139" s="48"/>
      <c r="GB139" s="48"/>
      <c r="GC139" s="48"/>
      <c r="GD139" s="48"/>
      <c r="GE139" s="48"/>
      <c r="GF139" s="48"/>
      <c r="GG139" s="48"/>
      <c r="GH139" s="48"/>
      <c r="GI139" s="48"/>
      <c r="GJ139" s="48"/>
      <c r="GK139" s="48"/>
      <c r="GL139" s="48"/>
      <c r="GM139" s="48"/>
      <c r="GN139" s="48"/>
      <c r="GO139" s="48"/>
      <c r="GP139" s="48"/>
      <c r="GQ139" s="48"/>
      <c r="GR139" s="48"/>
      <c r="GS139" s="48"/>
      <c r="GT139" s="48"/>
      <c r="GU139" s="48"/>
      <c r="GV139" s="48"/>
      <c r="GW139" s="48"/>
      <c r="GX139" s="48"/>
      <c r="GY139" s="48"/>
      <c r="GZ139" s="48"/>
      <c r="HA139" s="48"/>
      <c r="HB139" s="48"/>
      <c r="HC139" s="48"/>
      <c r="HD139" s="48"/>
      <c r="HE139" s="48"/>
      <c r="HF139" s="48"/>
      <c r="HG139" s="48"/>
      <c r="HH139" s="48"/>
      <c r="HI139" s="48"/>
      <c r="HJ139" s="48"/>
      <c r="HK139" s="48"/>
      <c r="HL139" s="48"/>
      <c r="HM139" s="48"/>
      <c r="HN139" s="48"/>
      <c r="HO139" s="48"/>
      <c r="HP139" s="48"/>
      <c r="HQ139" s="48"/>
      <c r="HR139" s="48"/>
      <c r="HS139" s="48"/>
      <c r="HT139" s="48"/>
      <c r="HU139" s="48"/>
      <c r="HV139" s="48"/>
      <c r="HW139" s="48"/>
      <c r="HX139" s="48"/>
      <c r="HY139" s="48"/>
      <c r="HZ139" s="48"/>
      <c r="IA139" s="48"/>
      <c r="IB139" s="48"/>
      <c r="IC139" s="48"/>
      <c r="ID139" s="48"/>
      <c r="IE139" s="48"/>
      <c r="IF139" s="48"/>
      <c r="IG139" s="48"/>
      <c r="IH139" s="48"/>
    </row>
    <row r="140" spans="1:242" s="3" customFormat="1" x14ac:dyDescent="0.2">
      <c r="A140" s="28" t="s">
        <v>945</v>
      </c>
      <c r="B140" s="82">
        <v>3060</v>
      </c>
      <c r="C140" s="82" t="s">
        <v>1072</v>
      </c>
      <c r="D140" s="82" t="s">
        <v>814</v>
      </c>
      <c r="E140" s="82" t="s">
        <v>812</v>
      </c>
      <c r="F140" s="82" t="s">
        <v>813</v>
      </c>
      <c r="G140" s="82" t="s">
        <v>814</v>
      </c>
      <c r="H140" s="82" t="s">
        <v>1412</v>
      </c>
      <c r="I140" s="20" t="s">
        <v>1073</v>
      </c>
      <c r="J140" s="82" t="s">
        <v>1089</v>
      </c>
      <c r="K140" s="82" t="s">
        <v>1273</v>
      </c>
      <c r="L140" s="82" t="s">
        <v>2129</v>
      </c>
      <c r="M140" s="29" t="s">
        <v>1038</v>
      </c>
      <c r="N140" s="48"/>
      <c r="O140" s="82" t="s">
        <v>1</v>
      </c>
      <c r="P140" s="82" t="s">
        <v>2006</v>
      </c>
      <c r="Q140" s="82"/>
      <c r="R140" s="82" t="s">
        <v>1629</v>
      </c>
      <c r="S140" s="82" t="s">
        <v>1040</v>
      </c>
      <c r="T140" s="82" t="s">
        <v>70</v>
      </c>
      <c r="U140" s="88"/>
      <c r="V140" s="88"/>
      <c r="W140" s="88"/>
      <c r="X140" s="88"/>
      <c r="Y140" s="88">
        <v>30</v>
      </c>
      <c r="Z140" s="88">
        <v>36</v>
      </c>
      <c r="AA140" s="88">
        <v>6</v>
      </c>
      <c r="AB140" s="88"/>
      <c r="AC140" s="88">
        <v>96</v>
      </c>
      <c r="AD140" s="88"/>
      <c r="AE140" s="88"/>
      <c r="AF140" s="88"/>
      <c r="AG140" s="88"/>
      <c r="AH140" s="88"/>
      <c r="AI140" s="89"/>
      <c r="AJ140" s="89"/>
      <c r="AK140" s="89"/>
      <c r="AL140" s="89">
        <v>48</v>
      </c>
      <c r="AM140" s="88">
        <v>21</v>
      </c>
      <c r="AN140" s="88"/>
      <c r="AO140" s="88"/>
      <c r="AP140" s="88"/>
      <c r="AQ140" s="88"/>
      <c r="AR140" s="88"/>
      <c r="AS140" s="88"/>
      <c r="AT140" s="88"/>
      <c r="AU140" s="88"/>
      <c r="AV140" s="88"/>
      <c r="AW140" s="90">
        <f>SUM(U140:AV140)</f>
        <v>237</v>
      </c>
      <c r="AX140" s="23">
        <f>SUM(AW140:AW142)</f>
        <v>569</v>
      </c>
      <c r="AY140" s="83" t="s">
        <v>961</v>
      </c>
      <c r="AZ140" s="18" t="s">
        <v>1092</v>
      </c>
      <c r="BA140" s="83"/>
      <c r="BB140" s="11"/>
      <c r="BC140" s="18" t="s">
        <v>1092</v>
      </c>
      <c r="BD140" s="18" t="s">
        <v>1092</v>
      </c>
      <c r="BE140" s="83"/>
      <c r="BF140" s="83"/>
      <c r="BG140" s="47"/>
      <c r="BH140" s="18" t="s">
        <v>1092</v>
      </c>
      <c r="BI140" s="84"/>
      <c r="BJ140" s="18"/>
      <c r="BK140" s="84"/>
      <c r="BL140" s="18"/>
      <c r="BM140" s="18"/>
      <c r="BN140" s="84"/>
      <c r="BO140" s="19"/>
      <c r="BP140" s="19"/>
      <c r="BQ140" s="19"/>
      <c r="BR140" s="19"/>
      <c r="BS140" s="84" t="s">
        <v>961</v>
      </c>
      <c r="BT140" s="84"/>
      <c r="BU140" s="83"/>
      <c r="BV140" s="84"/>
      <c r="BW140" s="18" t="s">
        <v>1092</v>
      </c>
      <c r="BX140" s="84" t="s">
        <v>1092</v>
      </c>
      <c r="BY140" s="84"/>
      <c r="BZ140" s="84"/>
      <c r="CA140" s="84"/>
      <c r="CB140" s="84"/>
      <c r="CC140" s="45"/>
      <c r="CD140" s="45" t="s">
        <v>1092</v>
      </c>
      <c r="CE140" s="47"/>
      <c r="CF140" s="47"/>
      <c r="CG140" s="47"/>
      <c r="CH140" s="47"/>
      <c r="CI140" s="47"/>
      <c r="CJ140" s="18" t="s">
        <v>1092</v>
      </c>
      <c r="CK140" s="18"/>
      <c r="CL140" s="83"/>
      <c r="CM140" s="84" t="s">
        <v>1092</v>
      </c>
      <c r="CN140" s="18" t="s">
        <v>1092</v>
      </c>
      <c r="CO140" s="84" t="s">
        <v>1092</v>
      </c>
      <c r="CP140" s="18"/>
      <c r="CQ140" s="84"/>
      <c r="CR140" s="84"/>
      <c r="CS140" s="84"/>
      <c r="CT140" s="18"/>
      <c r="CU140" s="63"/>
      <c r="CV140" s="50"/>
      <c r="CW140" s="18" t="s">
        <v>1092</v>
      </c>
      <c r="CX140" s="18" t="s">
        <v>1092</v>
      </c>
      <c r="CY140" s="84"/>
      <c r="CZ140" s="18"/>
      <c r="DA140" s="66"/>
      <c r="DB140" s="66"/>
      <c r="DC140" s="169"/>
      <c r="DD140" s="65"/>
      <c r="DE140" s="48"/>
      <c r="DF140" s="48"/>
      <c r="DG140" s="48"/>
      <c r="DH140" s="48"/>
      <c r="DI140" s="48"/>
      <c r="DJ140" s="48"/>
      <c r="DK140" s="48"/>
      <c r="DL140" s="48"/>
      <c r="DM140" s="48"/>
      <c r="DN140" s="48"/>
      <c r="DO140" s="48"/>
      <c r="DP140" s="48"/>
      <c r="DQ140" s="48"/>
      <c r="DR140" s="48"/>
      <c r="DS140" s="48"/>
      <c r="DT140" s="48"/>
      <c r="DU140" s="48"/>
      <c r="DV140" s="48"/>
      <c r="DW140" s="48"/>
      <c r="DX140" s="48"/>
      <c r="DY140" s="48"/>
      <c r="DZ140" s="48"/>
      <c r="EA140" s="48"/>
      <c r="EB140" s="48"/>
      <c r="EC140" s="48"/>
      <c r="ED140" s="48"/>
      <c r="EE140" s="48"/>
      <c r="EF140" s="48"/>
      <c r="EG140" s="48"/>
      <c r="EH140" s="48"/>
      <c r="EI140" s="48"/>
      <c r="EJ140" s="48"/>
      <c r="EK140" s="48"/>
      <c r="EL140" s="48"/>
      <c r="EM140" s="48"/>
      <c r="EN140" s="48"/>
      <c r="EO140" s="48"/>
      <c r="EP140" s="48"/>
      <c r="EQ140" s="48"/>
      <c r="ER140" s="48"/>
      <c r="ES140" s="48"/>
      <c r="ET140" s="48"/>
      <c r="EU140" s="48"/>
      <c r="EV140" s="48"/>
      <c r="EW140" s="48"/>
      <c r="EX140" s="48"/>
      <c r="EY140" s="48"/>
      <c r="EZ140" s="48"/>
      <c r="FA140" s="48"/>
      <c r="FB140" s="48"/>
      <c r="FC140" s="48"/>
      <c r="FD140" s="48"/>
      <c r="FE140" s="48"/>
      <c r="FF140" s="48"/>
      <c r="FG140" s="48"/>
      <c r="FH140" s="48"/>
      <c r="FI140" s="48"/>
      <c r="FJ140" s="48"/>
      <c r="FK140" s="48"/>
      <c r="FL140" s="48"/>
      <c r="FM140" s="48"/>
      <c r="FN140" s="48"/>
      <c r="FO140" s="48"/>
      <c r="FP140" s="48"/>
      <c r="FQ140" s="48"/>
      <c r="FR140" s="48"/>
      <c r="FS140" s="48"/>
      <c r="FT140" s="48"/>
      <c r="FU140" s="48"/>
      <c r="FV140" s="48"/>
      <c r="FW140" s="48"/>
      <c r="FX140" s="48"/>
      <c r="FY140" s="48"/>
      <c r="FZ140" s="48"/>
      <c r="GA140" s="48"/>
      <c r="GB140" s="48"/>
      <c r="GC140" s="48"/>
      <c r="GD140" s="48"/>
      <c r="GE140" s="48"/>
      <c r="GF140" s="48"/>
      <c r="GG140" s="48"/>
      <c r="GH140" s="48"/>
      <c r="GI140" s="48"/>
      <c r="GJ140" s="48"/>
      <c r="GK140" s="48"/>
      <c r="GL140" s="48"/>
      <c r="GM140" s="48"/>
      <c r="GN140" s="48"/>
      <c r="GO140" s="48"/>
      <c r="GP140" s="48"/>
      <c r="GQ140" s="48"/>
      <c r="GR140" s="48"/>
      <c r="GS140" s="48"/>
      <c r="GT140" s="48"/>
      <c r="GU140" s="48"/>
      <c r="GV140" s="48"/>
      <c r="GW140" s="48"/>
      <c r="GX140" s="48"/>
      <c r="GY140" s="48"/>
      <c r="GZ140" s="48"/>
      <c r="HA140" s="48"/>
      <c r="HB140" s="48"/>
      <c r="HC140" s="48"/>
      <c r="HD140" s="48"/>
      <c r="HE140" s="48"/>
      <c r="HF140" s="48"/>
      <c r="HG140" s="48"/>
      <c r="HH140" s="48"/>
      <c r="HI140" s="48"/>
      <c r="HJ140" s="48"/>
      <c r="HK140" s="48"/>
      <c r="HL140" s="48"/>
      <c r="HM140" s="48"/>
      <c r="HN140" s="48"/>
      <c r="HO140" s="48"/>
      <c r="HP140" s="48"/>
      <c r="HQ140" s="48"/>
      <c r="HR140" s="48"/>
      <c r="HS140" s="48"/>
      <c r="HT140" s="48"/>
      <c r="HU140" s="48"/>
      <c r="HV140" s="48"/>
      <c r="HW140" s="48"/>
      <c r="HX140" s="48"/>
      <c r="HY140" s="48"/>
      <c r="HZ140" s="48"/>
      <c r="IA140" s="48"/>
      <c r="IB140" s="48"/>
      <c r="IC140" s="48"/>
      <c r="ID140" s="48"/>
      <c r="IE140" s="48"/>
      <c r="IF140" s="48"/>
      <c r="IG140" s="48"/>
      <c r="IH140" s="48"/>
    </row>
    <row r="141" spans="1:242" s="48" customFormat="1" ht="25.5" x14ac:dyDescent="0.2">
      <c r="A141" s="19" t="s">
        <v>945</v>
      </c>
      <c r="B141" s="19">
        <v>3380</v>
      </c>
      <c r="C141" s="19" t="s">
        <v>1072</v>
      </c>
      <c r="D141" s="19" t="s">
        <v>485</v>
      </c>
      <c r="E141" s="19" t="s">
        <v>1588</v>
      </c>
      <c r="F141" s="19" t="s">
        <v>111</v>
      </c>
      <c r="G141" s="19" t="s">
        <v>485</v>
      </c>
      <c r="H141" s="19" t="s">
        <v>1412</v>
      </c>
      <c r="M141" s="18" t="s">
        <v>1038</v>
      </c>
      <c r="O141" s="19" t="s">
        <v>1</v>
      </c>
      <c r="P141" s="82"/>
      <c r="Q141" s="82"/>
      <c r="R141" s="82"/>
      <c r="S141" s="82"/>
      <c r="T141" s="82"/>
      <c r="U141" s="88">
        <v>30</v>
      </c>
      <c r="V141" s="88">
        <v>10</v>
      </c>
      <c r="W141" s="88"/>
      <c r="X141" s="88"/>
      <c r="Y141" s="88">
        <v>97</v>
      </c>
      <c r="Z141" s="88">
        <v>11</v>
      </c>
      <c r="AA141" s="88">
        <v>120</v>
      </c>
      <c r="AB141" s="88">
        <v>20</v>
      </c>
      <c r="AC141" s="88">
        <v>24</v>
      </c>
      <c r="AD141" s="88"/>
      <c r="AE141" s="88"/>
      <c r="AF141" s="88"/>
      <c r="AG141" s="88"/>
      <c r="AH141" s="88"/>
      <c r="AI141" s="89">
        <v>20</v>
      </c>
      <c r="AJ141" s="89"/>
      <c r="AK141" s="89"/>
      <c r="AL141" s="89"/>
      <c r="AM141" s="88"/>
      <c r="AN141" s="88"/>
      <c r="AO141" s="88"/>
      <c r="AP141" s="88"/>
      <c r="AQ141" s="88"/>
      <c r="AR141" s="88"/>
      <c r="AS141" s="88"/>
      <c r="AT141" s="88"/>
      <c r="AU141" s="88"/>
      <c r="AV141" s="88"/>
      <c r="AW141" s="90">
        <f>SUM(U141:AV141)</f>
        <v>332</v>
      </c>
      <c r="AX141" s="155"/>
      <c r="AY141" s="83" t="s">
        <v>961</v>
      </c>
      <c r="AZ141" s="18" t="s">
        <v>1092</v>
      </c>
      <c r="BA141" s="18" t="s">
        <v>1102</v>
      </c>
      <c r="BB141" s="83" t="s">
        <v>1584</v>
      </c>
      <c r="BC141" s="83" t="s">
        <v>961</v>
      </c>
      <c r="BD141" s="18" t="s">
        <v>1092</v>
      </c>
      <c r="BE141" s="83" t="s">
        <v>1524</v>
      </c>
      <c r="BF141" s="83"/>
      <c r="BG141" s="47"/>
      <c r="BH141" s="18" t="s">
        <v>1092</v>
      </c>
      <c r="BI141" s="84"/>
      <c r="BJ141" s="18" t="s">
        <v>1092</v>
      </c>
      <c r="BK141" s="84"/>
      <c r="BL141" s="18" t="s">
        <v>1092</v>
      </c>
      <c r="BM141" s="18" t="s">
        <v>1092</v>
      </c>
      <c r="BN141" s="84"/>
      <c r="BO141" s="19" t="s">
        <v>2025</v>
      </c>
      <c r="BP141" s="19"/>
      <c r="BQ141" s="19"/>
      <c r="BR141" s="19"/>
      <c r="BS141" s="84" t="s">
        <v>961</v>
      </c>
      <c r="BT141" s="84"/>
      <c r="BU141" s="83"/>
      <c r="BV141" s="84"/>
      <c r="BW141" s="18" t="s">
        <v>1092</v>
      </c>
      <c r="BX141" s="18"/>
      <c r="BY141" s="73"/>
      <c r="BZ141" s="73"/>
      <c r="CA141" s="73"/>
      <c r="CB141" s="73"/>
      <c r="CC141" s="45" t="s">
        <v>1092</v>
      </c>
      <c r="CD141" s="45" t="s">
        <v>1092</v>
      </c>
      <c r="CE141" s="47"/>
      <c r="CF141" s="47"/>
      <c r="CG141" s="47"/>
      <c r="CH141" s="47"/>
      <c r="CI141" s="47"/>
      <c r="CJ141" s="18" t="s">
        <v>1092</v>
      </c>
      <c r="CK141" s="18"/>
      <c r="CL141" s="83"/>
      <c r="CM141" s="84" t="s">
        <v>1092</v>
      </c>
      <c r="CN141" s="74" t="s">
        <v>1092</v>
      </c>
      <c r="CO141" s="84" t="s">
        <v>1092</v>
      </c>
      <c r="CP141" s="18" t="s">
        <v>1092</v>
      </c>
      <c r="CQ141" s="84"/>
      <c r="CR141" s="84"/>
      <c r="CS141" s="84"/>
      <c r="CT141" s="84" t="s">
        <v>1092</v>
      </c>
      <c r="CU141" s="74" t="s">
        <v>1092</v>
      </c>
      <c r="CV141" s="19" t="s">
        <v>1982</v>
      </c>
      <c r="CW141" s="18" t="s">
        <v>1092</v>
      </c>
      <c r="CX141" s="84"/>
      <c r="CY141" s="84"/>
      <c r="CZ141" s="74"/>
      <c r="DA141" s="66"/>
      <c r="DB141" s="66"/>
      <c r="DC141" s="169"/>
      <c r="DD141" s="65"/>
    </row>
    <row r="142" spans="1:242" s="48" customFormat="1" x14ac:dyDescent="0.2">
      <c r="A142" s="26" t="s">
        <v>945</v>
      </c>
      <c r="B142" s="83">
        <v>3390</v>
      </c>
      <c r="C142" s="19" t="s">
        <v>1072</v>
      </c>
      <c r="D142" s="83" t="s">
        <v>246</v>
      </c>
      <c r="E142" s="83" t="s">
        <v>247</v>
      </c>
      <c r="F142" s="26" t="s">
        <v>248</v>
      </c>
      <c r="G142" s="83" t="s">
        <v>246</v>
      </c>
      <c r="H142" s="83" t="s">
        <v>1412</v>
      </c>
      <c r="I142" s="21"/>
      <c r="J142" s="83"/>
      <c r="K142" s="83"/>
      <c r="L142" s="83"/>
      <c r="M142" s="84" t="s">
        <v>1038</v>
      </c>
      <c r="N142" s="84"/>
      <c r="O142" s="83" t="s">
        <v>1</v>
      </c>
      <c r="P142" s="83"/>
      <c r="Q142" s="83"/>
      <c r="R142" s="83"/>
      <c r="S142" s="83"/>
      <c r="T142" s="83"/>
      <c r="U142" s="88"/>
      <c r="V142" s="88"/>
      <c r="W142" s="88"/>
      <c r="X142" s="88"/>
      <c r="Y142" s="88"/>
      <c r="Z142" s="88"/>
      <c r="AA142" s="88"/>
      <c r="AB142" s="88"/>
      <c r="AC142" s="88"/>
      <c r="AD142" s="88"/>
      <c r="AE142" s="88"/>
      <c r="AF142" s="88"/>
      <c r="AG142" s="88"/>
      <c r="AH142" s="88"/>
      <c r="AI142" s="89"/>
      <c r="AJ142" s="89"/>
      <c r="AK142" s="89"/>
      <c r="AL142" s="89"/>
      <c r="AM142" s="88"/>
      <c r="AN142" s="88"/>
      <c r="AO142" s="88"/>
      <c r="AP142" s="88"/>
      <c r="AQ142" s="88"/>
      <c r="AR142" s="88"/>
      <c r="AS142" s="88"/>
      <c r="AT142" s="88"/>
      <c r="AU142" s="88"/>
      <c r="AV142" s="88"/>
      <c r="AW142" s="90">
        <f>SUM(U142:AV142)</f>
        <v>0</v>
      </c>
      <c r="AX142" s="23"/>
      <c r="AY142" s="83"/>
      <c r="AZ142" s="84" t="s">
        <v>1092</v>
      </c>
      <c r="BA142" s="83"/>
      <c r="BB142" s="83"/>
      <c r="BC142" s="83"/>
      <c r="BD142" s="84"/>
      <c r="BE142" s="83"/>
      <c r="BF142" s="83"/>
      <c r="BG142" s="47"/>
      <c r="BH142" s="84"/>
      <c r="BI142" s="84"/>
      <c r="BJ142" s="84"/>
      <c r="BK142" s="84"/>
      <c r="BL142" s="84"/>
      <c r="BM142" s="84"/>
      <c r="BN142" s="84"/>
      <c r="BO142" s="83"/>
      <c r="BP142" s="83"/>
      <c r="BQ142" s="83"/>
      <c r="BR142" s="83"/>
      <c r="BS142" s="84"/>
      <c r="BT142" s="84"/>
      <c r="BU142" s="83"/>
      <c r="BV142" s="84"/>
      <c r="BW142" s="84"/>
      <c r="BX142" s="84"/>
      <c r="BY142" s="84"/>
      <c r="BZ142" s="84"/>
      <c r="CA142" s="84"/>
      <c r="CB142" s="84"/>
      <c r="CC142" s="66"/>
      <c r="CD142" s="47"/>
      <c r="CE142" s="47"/>
      <c r="CF142" s="47"/>
      <c r="CG142" s="47"/>
      <c r="CH142" s="47"/>
      <c r="CI142" s="47"/>
      <c r="CJ142" s="84"/>
      <c r="CK142" s="84"/>
      <c r="CL142" s="83"/>
      <c r="CM142" s="84"/>
      <c r="CN142" s="84"/>
      <c r="CO142" s="84"/>
      <c r="CP142" s="84"/>
      <c r="CQ142" s="84"/>
      <c r="CR142" s="84"/>
      <c r="CS142" s="84"/>
      <c r="CT142" s="84"/>
      <c r="CU142" s="84"/>
      <c r="CV142" s="83"/>
      <c r="CW142" s="84"/>
      <c r="CX142" s="18" t="s">
        <v>1092</v>
      </c>
      <c r="CY142" s="84"/>
      <c r="CZ142" s="84"/>
      <c r="DA142" s="66"/>
      <c r="DB142" s="66"/>
      <c r="DC142" s="169"/>
      <c r="DD142" s="65"/>
      <c r="DE142" s="3"/>
      <c r="DF142" s="3"/>
      <c r="DG142" s="3"/>
      <c r="DH142" s="3"/>
      <c r="DI142" s="3"/>
      <c r="DJ142" s="3"/>
      <c r="DK142" s="3"/>
      <c r="DL142" s="3"/>
      <c r="DM142" s="3"/>
      <c r="DN142" s="3"/>
      <c r="DO142" s="3"/>
      <c r="DP142" s="3"/>
      <c r="DQ142" s="3"/>
      <c r="DR142" s="3"/>
      <c r="DS142" s="3"/>
      <c r="DT142" s="3"/>
      <c r="DU142" s="3"/>
      <c r="DV142" s="3"/>
      <c r="DW142" s="3"/>
      <c r="DX142" s="3"/>
      <c r="DY142" s="3"/>
      <c r="DZ142" s="3"/>
      <c r="EA142" s="3"/>
      <c r="EB142" s="3"/>
      <c r="EC142" s="3"/>
      <c r="ED142" s="3"/>
      <c r="EE142" s="3"/>
      <c r="EF142" s="3"/>
      <c r="EG142" s="3"/>
      <c r="EH142" s="3"/>
      <c r="EI142" s="3"/>
      <c r="EJ142" s="3"/>
      <c r="EK142" s="3"/>
      <c r="EL142" s="3"/>
      <c r="EM142" s="3"/>
      <c r="EN142" s="3"/>
      <c r="EO142" s="3"/>
      <c r="EP142" s="3"/>
      <c r="EQ142" s="3"/>
      <c r="ER142" s="3"/>
      <c r="ES142" s="3"/>
      <c r="ET142" s="3"/>
      <c r="EU142" s="3"/>
      <c r="EV142" s="3"/>
      <c r="EW142" s="3"/>
      <c r="EX142" s="3"/>
      <c r="EY142" s="3"/>
      <c r="EZ142" s="3"/>
      <c r="FA142" s="3"/>
      <c r="FB142" s="3"/>
      <c r="FC142" s="3"/>
      <c r="FD142" s="3"/>
      <c r="FE142" s="3"/>
      <c r="FF142" s="3"/>
      <c r="FG142" s="3"/>
      <c r="FH142" s="3"/>
      <c r="FI142" s="3"/>
      <c r="FJ142" s="3"/>
      <c r="FK142" s="3"/>
      <c r="FL142" s="3"/>
      <c r="FM142" s="3"/>
      <c r="FN142" s="3"/>
      <c r="FO142" s="3"/>
      <c r="FP142" s="3"/>
      <c r="FQ142" s="3"/>
      <c r="FR142" s="3"/>
      <c r="FS142" s="3"/>
      <c r="FT142" s="3"/>
      <c r="FU142" s="3"/>
      <c r="FV142" s="3"/>
      <c r="FW142" s="3"/>
      <c r="FX142" s="3"/>
      <c r="FY142" s="3"/>
      <c r="FZ142" s="3"/>
      <c r="GA142" s="3"/>
      <c r="GB142" s="3"/>
      <c r="GC142" s="3"/>
      <c r="GD142" s="3"/>
      <c r="GE142" s="3"/>
      <c r="GF142" s="3"/>
      <c r="GG142" s="3"/>
      <c r="GH142" s="3"/>
      <c r="GI142" s="3"/>
      <c r="GJ142" s="3"/>
      <c r="GK142" s="3"/>
      <c r="GL142" s="3"/>
      <c r="GM142" s="3"/>
      <c r="GN142" s="3"/>
      <c r="GO142" s="3"/>
      <c r="GP142" s="3"/>
      <c r="GQ142" s="3"/>
      <c r="GR142" s="3"/>
      <c r="GS142" s="3"/>
      <c r="GT142" s="3"/>
      <c r="GU142" s="3"/>
      <c r="GV142" s="3"/>
      <c r="GW142" s="3"/>
      <c r="GX142" s="3"/>
      <c r="GY142" s="3"/>
      <c r="GZ142" s="3"/>
      <c r="HA142" s="3"/>
      <c r="HB142" s="3"/>
      <c r="HC142" s="3"/>
      <c r="HD142" s="3"/>
      <c r="HE142" s="3"/>
      <c r="HF142" s="3"/>
      <c r="HG142" s="3"/>
      <c r="HH142" s="3"/>
      <c r="HI142" s="3"/>
      <c r="HJ142" s="3"/>
      <c r="HK142" s="3"/>
      <c r="HL142" s="3"/>
      <c r="HM142" s="3"/>
      <c r="HN142" s="3"/>
      <c r="HO142" s="3"/>
      <c r="HP142" s="3"/>
      <c r="HQ142" s="3"/>
      <c r="HR142" s="3"/>
      <c r="HS142" s="3"/>
      <c r="HT142" s="3"/>
      <c r="HU142" s="3"/>
      <c r="HV142" s="3"/>
      <c r="HW142" s="3"/>
      <c r="HX142" s="3"/>
      <c r="HY142" s="3"/>
      <c r="HZ142" s="3"/>
      <c r="IA142" s="3"/>
      <c r="IB142" s="3"/>
      <c r="IC142" s="3"/>
      <c r="ID142" s="3"/>
      <c r="IE142" s="3"/>
      <c r="IF142" s="3"/>
      <c r="IG142" s="3"/>
      <c r="IH142" s="3"/>
    </row>
    <row r="143" spans="1:242" s="48" customFormat="1" ht="38.25" x14ac:dyDescent="0.2">
      <c r="A143" s="15" t="s">
        <v>128</v>
      </c>
      <c r="B143" s="15">
        <v>3410</v>
      </c>
      <c r="C143" s="82" t="s">
        <v>1796</v>
      </c>
      <c r="D143" s="15" t="s">
        <v>425</v>
      </c>
      <c r="E143" s="82" t="s">
        <v>1705</v>
      </c>
      <c r="F143" s="15" t="s">
        <v>1046</v>
      </c>
      <c r="G143" s="15" t="s">
        <v>512</v>
      </c>
      <c r="H143" s="82" t="s">
        <v>1415</v>
      </c>
      <c r="I143" s="20" t="s">
        <v>1797</v>
      </c>
      <c r="J143" s="82" t="s">
        <v>1131</v>
      </c>
      <c r="K143" s="82" t="s">
        <v>1101</v>
      </c>
      <c r="L143" s="82" t="s">
        <v>1266</v>
      </c>
      <c r="M143" s="16" t="s">
        <v>1038</v>
      </c>
      <c r="N143" s="16" t="s">
        <v>1037</v>
      </c>
      <c r="O143" s="15" t="s">
        <v>276</v>
      </c>
      <c r="P143" s="82" t="s">
        <v>2033</v>
      </c>
      <c r="Q143" s="15"/>
      <c r="R143" s="82" t="s">
        <v>1757</v>
      </c>
      <c r="S143" s="15" t="s">
        <v>164</v>
      </c>
      <c r="T143" s="15" t="s">
        <v>71</v>
      </c>
      <c r="U143" s="88">
        <v>38</v>
      </c>
      <c r="V143" s="88">
        <v>30</v>
      </c>
      <c r="W143" s="88"/>
      <c r="X143" s="88"/>
      <c r="Y143" s="88">
        <v>149</v>
      </c>
      <c r="Z143" s="88">
        <v>76</v>
      </c>
      <c r="AA143" s="88">
        <v>218</v>
      </c>
      <c r="AB143" s="88">
        <v>80</v>
      </c>
      <c r="AC143" s="88">
        <v>171</v>
      </c>
      <c r="AD143" s="88"/>
      <c r="AE143" s="88">
        <v>20</v>
      </c>
      <c r="AF143" s="88"/>
      <c r="AG143" s="88"/>
      <c r="AH143" s="88"/>
      <c r="AI143" s="89">
        <v>53</v>
      </c>
      <c r="AJ143" s="89">
        <v>25</v>
      </c>
      <c r="AK143" s="89"/>
      <c r="AL143" s="89"/>
      <c r="AM143" s="88"/>
      <c r="AN143" s="88"/>
      <c r="AO143" s="88"/>
      <c r="AP143" s="88"/>
      <c r="AQ143" s="88"/>
      <c r="AR143" s="88"/>
      <c r="AS143" s="88"/>
      <c r="AT143" s="88"/>
      <c r="AU143" s="88"/>
      <c r="AV143" s="88"/>
      <c r="AW143" s="90">
        <f t="shared" ref="AW143:AW178" si="7">SUM(U143:AV143)</f>
        <v>860</v>
      </c>
      <c r="AX143" s="23">
        <f>SUM(AW143:AW145)</f>
        <v>900</v>
      </c>
      <c r="AY143" s="53"/>
      <c r="AZ143" s="18" t="s">
        <v>1092</v>
      </c>
      <c r="BA143" s="84" t="s">
        <v>1103</v>
      </c>
      <c r="BB143" s="83" t="s">
        <v>1886</v>
      </c>
      <c r="BC143" s="83" t="s">
        <v>961</v>
      </c>
      <c r="BD143" s="18" t="s">
        <v>1092</v>
      </c>
      <c r="BE143" s="83" t="s">
        <v>1304</v>
      </c>
      <c r="BF143" s="83"/>
      <c r="BG143" s="47"/>
      <c r="BH143" s="18" t="s">
        <v>1092</v>
      </c>
      <c r="BI143" s="84" t="s">
        <v>1092</v>
      </c>
      <c r="BJ143" s="84"/>
      <c r="BK143" s="84"/>
      <c r="BL143" s="18" t="s">
        <v>1092</v>
      </c>
      <c r="BM143" s="18" t="s">
        <v>1092</v>
      </c>
      <c r="BN143" s="84"/>
      <c r="BO143" s="83"/>
      <c r="BP143" s="84" t="s">
        <v>1092</v>
      </c>
      <c r="BQ143" s="18"/>
      <c r="BR143" s="19"/>
      <c r="BS143" s="84"/>
      <c r="BT143" s="18" t="s">
        <v>1092</v>
      </c>
      <c r="BU143" s="19"/>
      <c r="BV143" s="84"/>
      <c r="BW143" s="18" t="s">
        <v>1092</v>
      </c>
      <c r="BX143" s="18" t="s">
        <v>1092</v>
      </c>
      <c r="BY143" s="73"/>
      <c r="BZ143" s="73"/>
      <c r="CA143" s="73"/>
      <c r="CB143" s="73"/>
      <c r="CC143" s="45" t="s">
        <v>1092</v>
      </c>
      <c r="CD143" s="45" t="s">
        <v>1092</v>
      </c>
      <c r="CE143" s="45" t="s">
        <v>1092</v>
      </c>
      <c r="CF143" s="45" t="s">
        <v>1092</v>
      </c>
      <c r="CG143" s="45" t="s">
        <v>1092</v>
      </c>
      <c r="CH143" s="45" t="s">
        <v>1092</v>
      </c>
      <c r="CI143" s="47"/>
      <c r="CJ143" s="84" t="s">
        <v>1092</v>
      </c>
      <c r="CK143" s="84"/>
      <c r="CL143" s="83"/>
      <c r="CM143" s="84" t="s">
        <v>1092</v>
      </c>
      <c r="CN143" s="18" t="s">
        <v>1092</v>
      </c>
      <c r="CO143" s="84" t="s">
        <v>1092</v>
      </c>
      <c r="CP143" s="84" t="s">
        <v>1092</v>
      </c>
      <c r="CQ143" s="84" t="s">
        <v>1092</v>
      </c>
      <c r="CR143" s="84" t="s">
        <v>1092</v>
      </c>
      <c r="CS143" s="84"/>
      <c r="CT143" s="84" t="s">
        <v>1092</v>
      </c>
      <c r="CU143" s="18" t="s">
        <v>1092</v>
      </c>
      <c r="CV143" s="19" t="s">
        <v>2227</v>
      </c>
      <c r="CW143" s="18" t="s">
        <v>1092</v>
      </c>
      <c r="CX143" s="18" t="s">
        <v>1092</v>
      </c>
      <c r="CY143" s="18" t="s">
        <v>1092</v>
      </c>
      <c r="CZ143" s="18"/>
      <c r="DA143" s="66"/>
      <c r="DB143" s="45" t="s">
        <v>1092</v>
      </c>
      <c r="DC143" s="169"/>
      <c r="DD143" s="65"/>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c r="FL143" s="2"/>
      <c r="FM143" s="2"/>
      <c r="FN143" s="2"/>
      <c r="FO143" s="2"/>
      <c r="FP143" s="2"/>
      <c r="FQ143" s="2"/>
      <c r="FR143" s="2"/>
      <c r="FS143" s="2"/>
      <c r="FT143" s="2"/>
      <c r="FU143" s="2"/>
      <c r="FV143" s="2"/>
      <c r="FW143" s="2"/>
      <c r="FX143" s="2"/>
      <c r="FY143" s="2"/>
      <c r="FZ143" s="2"/>
      <c r="GA143" s="2"/>
      <c r="GB143" s="2"/>
      <c r="GC143" s="2"/>
      <c r="GD143" s="2"/>
      <c r="GE143" s="2"/>
      <c r="GF143" s="2"/>
      <c r="GG143" s="2"/>
      <c r="GH143" s="2"/>
      <c r="GI143" s="2"/>
      <c r="GJ143" s="2"/>
      <c r="GK143" s="2"/>
      <c r="GL143" s="2"/>
      <c r="GM143" s="2"/>
      <c r="GN143" s="2"/>
      <c r="GO143" s="2"/>
      <c r="GP143" s="2"/>
      <c r="GQ143" s="2"/>
      <c r="GR143" s="2"/>
      <c r="GS143" s="2"/>
      <c r="GT143" s="2"/>
      <c r="GU143" s="2"/>
      <c r="GV143" s="2"/>
      <c r="GW143" s="2"/>
      <c r="GX143" s="2"/>
      <c r="GY143" s="2"/>
      <c r="GZ143" s="2"/>
      <c r="HA143" s="2"/>
      <c r="HB143" s="2"/>
      <c r="HC143" s="2"/>
      <c r="HD143" s="2"/>
      <c r="HE143" s="2"/>
      <c r="HF143" s="2"/>
      <c r="HG143" s="2"/>
      <c r="HH143" s="2"/>
      <c r="HI143" s="2"/>
      <c r="HJ143" s="2"/>
      <c r="HK143" s="2"/>
      <c r="HL143" s="2"/>
      <c r="HM143" s="2"/>
      <c r="HN143" s="2"/>
      <c r="HO143" s="2"/>
      <c r="HP143" s="2"/>
      <c r="HQ143" s="2"/>
      <c r="HR143" s="2"/>
      <c r="HS143" s="2"/>
      <c r="HT143" s="2"/>
      <c r="HU143" s="2"/>
      <c r="HV143" s="2"/>
      <c r="HW143" s="2"/>
      <c r="HX143" s="2"/>
      <c r="HY143" s="2"/>
      <c r="HZ143" s="2"/>
      <c r="IA143" s="2"/>
      <c r="IB143" s="2"/>
      <c r="IC143" s="2"/>
      <c r="ID143" s="2"/>
      <c r="IE143" s="2"/>
      <c r="IF143" s="2"/>
      <c r="IG143" s="2"/>
      <c r="IH143" s="2"/>
    </row>
    <row r="144" spans="1:242" x14ac:dyDescent="0.2">
      <c r="A144" s="24" t="s">
        <v>128</v>
      </c>
      <c r="B144" s="24">
        <v>3430</v>
      </c>
      <c r="C144" s="83" t="s">
        <v>1796</v>
      </c>
      <c r="D144" s="83" t="s">
        <v>890</v>
      </c>
      <c r="E144" s="24" t="s">
        <v>221</v>
      </c>
      <c r="F144" s="24" t="s">
        <v>388</v>
      </c>
      <c r="G144" s="24" t="s">
        <v>890</v>
      </c>
      <c r="H144" s="19" t="s">
        <v>1399</v>
      </c>
      <c r="I144" s="83"/>
      <c r="J144" s="24"/>
      <c r="K144" s="24"/>
      <c r="L144" s="24"/>
      <c r="M144" s="25" t="s">
        <v>1038</v>
      </c>
      <c r="N144" s="25"/>
      <c r="O144" s="24" t="s">
        <v>276</v>
      </c>
      <c r="P144" s="24"/>
      <c r="Q144" s="24"/>
      <c r="R144" s="24"/>
      <c r="S144" s="19"/>
      <c r="T144" s="24"/>
      <c r="U144" s="88"/>
      <c r="V144" s="88"/>
      <c r="W144" s="88"/>
      <c r="X144" s="88"/>
      <c r="Y144" s="88"/>
      <c r="Z144" s="88"/>
      <c r="AA144" s="88"/>
      <c r="AB144" s="88"/>
      <c r="AC144" s="88"/>
      <c r="AD144" s="88"/>
      <c r="AE144" s="88"/>
      <c r="AF144" s="88"/>
      <c r="AG144" s="88"/>
      <c r="AH144" s="88"/>
      <c r="AI144" s="89"/>
      <c r="AJ144" s="89"/>
      <c r="AK144" s="89"/>
      <c r="AL144" s="89">
        <v>40</v>
      </c>
      <c r="AM144" s="88"/>
      <c r="AN144" s="88"/>
      <c r="AO144" s="88"/>
      <c r="AP144" s="88"/>
      <c r="AQ144" s="88"/>
      <c r="AR144" s="88"/>
      <c r="AS144" s="88"/>
      <c r="AT144" s="88"/>
      <c r="AU144" s="88"/>
      <c r="AV144" s="88"/>
      <c r="AW144" s="90">
        <f t="shared" si="7"/>
        <v>40</v>
      </c>
      <c r="AX144" s="23"/>
      <c r="AY144" s="83" t="s">
        <v>961</v>
      </c>
      <c r="AZ144" s="18" t="s">
        <v>1092</v>
      </c>
      <c r="BA144" s="84"/>
      <c r="BB144" s="83"/>
      <c r="BC144" s="83" t="s">
        <v>961</v>
      </c>
      <c r="BD144" s="83" t="s">
        <v>961</v>
      </c>
      <c r="BE144" s="83"/>
      <c r="BF144" s="83"/>
      <c r="BG144" s="47"/>
      <c r="BH144" s="84"/>
      <c r="BI144" s="84"/>
      <c r="BJ144" s="84"/>
      <c r="BK144" s="84"/>
      <c r="BL144" s="84"/>
      <c r="BM144" s="84"/>
      <c r="BN144" s="84"/>
      <c r="BO144" s="83" t="s">
        <v>961</v>
      </c>
      <c r="BP144" s="83"/>
      <c r="BQ144" s="83"/>
      <c r="BR144" s="83"/>
      <c r="BS144" s="84" t="s">
        <v>961</v>
      </c>
      <c r="BT144" s="84"/>
      <c r="BU144" s="83"/>
      <c r="BV144" s="84"/>
      <c r="BW144" s="84"/>
      <c r="BX144" s="84"/>
      <c r="BY144" s="84"/>
      <c r="BZ144" s="84"/>
      <c r="CA144" s="84"/>
      <c r="CB144" s="84"/>
      <c r="CC144" s="66"/>
      <c r="CD144" s="47"/>
      <c r="CE144" s="47"/>
      <c r="CF144" s="47"/>
      <c r="CG144" s="47"/>
      <c r="CH144" s="47"/>
      <c r="CI144" s="47"/>
      <c r="CJ144" s="84" t="s">
        <v>961</v>
      </c>
      <c r="CK144" s="84"/>
      <c r="CL144" s="83"/>
      <c r="CM144" s="84" t="s">
        <v>961</v>
      </c>
      <c r="CN144" s="84"/>
      <c r="CO144" s="84"/>
      <c r="CP144" s="84" t="s">
        <v>961</v>
      </c>
      <c r="CQ144" s="84"/>
      <c r="CR144" s="84"/>
      <c r="CS144" s="84"/>
      <c r="CT144" s="84"/>
      <c r="CU144" s="84"/>
      <c r="CV144" s="83"/>
      <c r="CW144" s="84" t="s">
        <v>961</v>
      </c>
      <c r="CX144" s="84" t="s">
        <v>961</v>
      </c>
      <c r="CY144" s="84"/>
      <c r="CZ144" s="84"/>
      <c r="DA144" s="66"/>
      <c r="DB144" s="45" t="s">
        <v>1092</v>
      </c>
      <c r="DC144" s="169"/>
      <c r="DD144" s="65"/>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c r="FU144" s="1"/>
      <c r="FV144" s="1"/>
      <c r="FW144" s="1"/>
      <c r="FX144" s="1"/>
      <c r="FY144" s="1"/>
      <c r="FZ144" s="1"/>
      <c r="GA144" s="1"/>
      <c r="GB144" s="1"/>
      <c r="GC144" s="1"/>
      <c r="GD144" s="1"/>
      <c r="GE144" s="1"/>
      <c r="GF144" s="1"/>
      <c r="GG144" s="1"/>
      <c r="GH144" s="1"/>
      <c r="GI144" s="1"/>
      <c r="GJ144" s="1"/>
      <c r="GK144" s="1"/>
      <c r="GL144" s="1"/>
      <c r="GM144" s="1"/>
      <c r="GN144" s="1"/>
      <c r="GO144" s="1"/>
      <c r="GP144" s="1"/>
      <c r="GQ144" s="1"/>
      <c r="GR144" s="1"/>
      <c r="GS144" s="1"/>
      <c r="GT144" s="1"/>
      <c r="GU144" s="1"/>
      <c r="GV144" s="1"/>
      <c r="GW144" s="1"/>
      <c r="GX144" s="1"/>
      <c r="GY144" s="1"/>
      <c r="GZ144" s="1"/>
      <c r="HA144" s="1"/>
      <c r="HB144" s="1"/>
      <c r="HC144" s="1"/>
      <c r="HD144" s="1"/>
      <c r="HE144" s="1"/>
      <c r="HF144" s="1"/>
      <c r="HG144" s="1"/>
      <c r="HH144" s="1"/>
      <c r="HI144" s="1"/>
      <c r="HJ144" s="1"/>
      <c r="HK144" s="1"/>
      <c r="HL144" s="1"/>
      <c r="HM144" s="1"/>
      <c r="HN144" s="1"/>
      <c r="HO144" s="1"/>
      <c r="HP144" s="1"/>
      <c r="HQ144" s="1"/>
      <c r="HR144" s="1"/>
      <c r="HS144" s="1"/>
      <c r="HT144" s="1"/>
      <c r="HU144" s="1"/>
      <c r="HV144" s="1"/>
      <c r="HW144" s="1"/>
      <c r="HX144" s="1"/>
      <c r="HY144" s="1"/>
      <c r="HZ144" s="1"/>
      <c r="IA144" s="1"/>
      <c r="IB144" s="1"/>
      <c r="IC144" s="1"/>
      <c r="ID144" s="1"/>
      <c r="IE144" s="1"/>
      <c r="IF144" s="1"/>
      <c r="IG144" s="1"/>
      <c r="IH144" s="1"/>
    </row>
    <row r="145" spans="1:242" x14ac:dyDescent="0.2">
      <c r="A145" s="31" t="s">
        <v>128</v>
      </c>
      <c r="B145" s="24">
        <v>3420</v>
      </c>
      <c r="C145" s="19" t="s">
        <v>1796</v>
      </c>
      <c r="D145" s="19" t="s">
        <v>1799</v>
      </c>
      <c r="E145" s="19" t="s">
        <v>1397</v>
      </c>
      <c r="F145" s="31" t="s">
        <v>1046</v>
      </c>
      <c r="G145" s="19" t="s">
        <v>512</v>
      </c>
      <c r="H145" s="19" t="s">
        <v>1398</v>
      </c>
      <c r="I145" s="83"/>
      <c r="J145" s="24"/>
      <c r="K145" s="24"/>
      <c r="L145" s="24"/>
      <c r="M145" s="18" t="s">
        <v>1038</v>
      </c>
      <c r="N145" s="18"/>
      <c r="O145" s="19" t="s">
        <v>276</v>
      </c>
      <c r="P145" s="19"/>
      <c r="Q145" s="19"/>
      <c r="R145" s="19"/>
      <c r="S145" s="19"/>
      <c r="T145" s="24"/>
      <c r="U145" s="88"/>
      <c r="V145" s="88"/>
      <c r="W145" s="88"/>
      <c r="X145" s="88"/>
      <c r="Y145" s="88"/>
      <c r="Z145" s="88"/>
      <c r="AA145" s="88"/>
      <c r="AB145" s="88"/>
      <c r="AC145" s="88"/>
      <c r="AD145" s="88"/>
      <c r="AE145" s="88"/>
      <c r="AF145" s="88"/>
      <c r="AG145" s="88"/>
      <c r="AH145" s="88"/>
      <c r="AI145" s="89"/>
      <c r="AJ145" s="89"/>
      <c r="AK145" s="89"/>
      <c r="AL145" s="89"/>
      <c r="AM145" s="88"/>
      <c r="AN145" s="88"/>
      <c r="AO145" s="88"/>
      <c r="AP145" s="88"/>
      <c r="AQ145" s="88"/>
      <c r="AR145" s="88"/>
      <c r="AS145" s="88"/>
      <c r="AT145" s="88"/>
      <c r="AU145" s="88"/>
      <c r="AV145" s="88"/>
      <c r="AW145" s="90">
        <f>SUM(U145:AV145)</f>
        <v>0</v>
      </c>
      <c r="AX145" s="23"/>
      <c r="AY145" s="83"/>
      <c r="AZ145" s="18" t="s">
        <v>1092</v>
      </c>
      <c r="BA145" s="84"/>
      <c r="BB145" s="83"/>
      <c r="BC145" s="83"/>
      <c r="BD145" s="83"/>
      <c r="BE145" s="83"/>
      <c r="BF145" s="83"/>
      <c r="BG145" s="47"/>
      <c r="BH145" s="84"/>
      <c r="BI145" s="84"/>
      <c r="BJ145" s="84"/>
      <c r="BK145" s="84"/>
      <c r="BL145" s="84"/>
      <c r="BM145" s="84"/>
      <c r="BN145" s="84"/>
      <c r="BO145" s="83"/>
      <c r="BP145" s="83"/>
      <c r="BQ145" s="83"/>
      <c r="BR145" s="83"/>
      <c r="BS145" s="84"/>
      <c r="BT145" s="84"/>
      <c r="BU145" s="83"/>
      <c r="BV145" s="84"/>
      <c r="BW145" s="84"/>
      <c r="BX145" s="84"/>
      <c r="BY145" s="84"/>
      <c r="BZ145" s="84"/>
      <c r="CA145" s="84"/>
      <c r="CB145" s="84"/>
      <c r="CC145" s="66"/>
      <c r="CD145" s="47"/>
      <c r="CE145" s="47"/>
      <c r="CF145" s="47"/>
      <c r="CG145" s="47"/>
      <c r="CH145" s="47"/>
      <c r="CI145" s="47"/>
      <c r="CJ145" s="84"/>
      <c r="CK145" s="84"/>
      <c r="CL145" s="83"/>
      <c r="CM145" s="84"/>
      <c r="CN145" s="84"/>
      <c r="CO145" s="84"/>
      <c r="CP145" s="84"/>
      <c r="CQ145" s="84"/>
      <c r="CR145" s="84"/>
      <c r="CS145" s="84"/>
      <c r="CT145" s="84"/>
      <c r="CU145" s="122"/>
      <c r="CV145" s="83"/>
      <c r="CW145" s="84"/>
      <c r="CX145" s="18" t="s">
        <v>1092</v>
      </c>
      <c r="CY145" s="84"/>
      <c r="CZ145" s="84"/>
      <c r="DA145" s="66"/>
      <c r="DB145" s="45" t="s">
        <v>1092</v>
      </c>
      <c r="DC145" s="165" t="s">
        <v>1092</v>
      </c>
      <c r="DD145" s="65"/>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c r="FX145" s="1"/>
      <c r="FY145" s="1"/>
      <c r="FZ145" s="1"/>
      <c r="GA145" s="1"/>
      <c r="GB145" s="1"/>
      <c r="GC145" s="1"/>
      <c r="GD145" s="1"/>
      <c r="GE145" s="1"/>
      <c r="GF145" s="1"/>
      <c r="GG145" s="1"/>
      <c r="GH145" s="1"/>
      <c r="GI145" s="1"/>
      <c r="GJ145" s="1"/>
      <c r="GK145" s="1"/>
      <c r="GL145" s="1"/>
      <c r="GM145" s="1"/>
      <c r="GN145" s="1"/>
      <c r="GO145" s="1"/>
      <c r="GP145" s="1"/>
      <c r="GQ145" s="1"/>
      <c r="GR145" s="1"/>
      <c r="GS145" s="1"/>
      <c r="GT145" s="1"/>
      <c r="GU145" s="1"/>
      <c r="GV145" s="1"/>
      <c r="GW145" s="1"/>
      <c r="GX145" s="1"/>
      <c r="GY145" s="1"/>
      <c r="GZ145" s="1"/>
      <c r="HA145" s="1"/>
      <c r="HB145" s="1"/>
      <c r="HC145" s="1"/>
      <c r="HD145" s="1"/>
      <c r="HE145" s="1"/>
      <c r="HF145" s="1"/>
      <c r="HG145" s="1"/>
      <c r="HH145" s="1"/>
      <c r="HI145" s="1"/>
      <c r="HJ145" s="1"/>
      <c r="HK145" s="1"/>
      <c r="HL145" s="1"/>
      <c r="HM145" s="1"/>
      <c r="HN145" s="1"/>
      <c r="HO145" s="1"/>
      <c r="HP145" s="1"/>
      <c r="HQ145" s="1"/>
      <c r="HR145" s="1"/>
      <c r="HS145" s="1"/>
      <c r="HT145" s="1"/>
      <c r="HU145" s="1"/>
      <c r="HV145" s="1"/>
      <c r="HW145" s="1"/>
      <c r="HX145" s="1"/>
      <c r="HY145" s="1"/>
      <c r="HZ145" s="1"/>
      <c r="IA145" s="1"/>
      <c r="IB145" s="1"/>
      <c r="IC145" s="1"/>
      <c r="ID145" s="1"/>
      <c r="IE145" s="1"/>
      <c r="IF145" s="1"/>
      <c r="IG145" s="1"/>
      <c r="IH145" s="1"/>
    </row>
    <row r="146" spans="1:242" ht="38.25" x14ac:dyDescent="0.2">
      <c r="A146" s="216" t="s">
        <v>565</v>
      </c>
      <c r="B146" s="196">
        <v>1940</v>
      </c>
      <c r="C146" s="196" t="s">
        <v>2240</v>
      </c>
      <c r="D146" s="196" t="s">
        <v>1927</v>
      </c>
      <c r="E146" s="196" t="s">
        <v>743</v>
      </c>
      <c r="F146" s="196" t="s">
        <v>958</v>
      </c>
      <c r="G146" s="196" t="s">
        <v>959</v>
      </c>
      <c r="H146" s="196" t="s">
        <v>1052</v>
      </c>
      <c r="I146" s="198" t="s">
        <v>1925</v>
      </c>
      <c r="J146" s="196" t="s">
        <v>1440</v>
      </c>
      <c r="K146" s="215" t="s">
        <v>2282</v>
      </c>
      <c r="L146" s="196" t="s">
        <v>1054</v>
      </c>
      <c r="M146" s="197" t="s">
        <v>218</v>
      </c>
      <c r="N146" s="197" t="s">
        <v>217</v>
      </c>
      <c r="O146" s="196" t="s">
        <v>219</v>
      </c>
      <c r="P146" s="196"/>
      <c r="Q146" s="185"/>
      <c r="R146" s="196" t="s">
        <v>1607</v>
      </c>
      <c r="S146" s="196" t="s">
        <v>321</v>
      </c>
      <c r="T146" s="196" t="s">
        <v>67</v>
      </c>
      <c r="U146" s="194">
        <v>55</v>
      </c>
      <c r="V146" s="194"/>
      <c r="W146" s="194"/>
      <c r="X146" s="194"/>
      <c r="Y146" s="194">
        <v>97</v>
      </c>
      <c r="Z146" s="194"/>
      <c r="AA146" s="194">
        <v>134</v>
      </c>
      <c r="AB146" s="194">
        <v>48</v>
      </c>
      <c r="AC146" s="194">
        <v>102</v>
      </c>
      <c r="AD146" s="194"/>
      <c r="AE146" s="194"/>
      <c r="AF146" s="194"/>
      <c r="AG146" s="194"/>
      <c r="AH146" s="194"/>
      <c r="AI146" s="194">
        <v>38</v>
      </c>
      <c r="AJ146" s="194"/>
      <c r="AK146" s="194"/>
      <c r="AL146" s="194">
        <v>20</v>
      </c>
      <c r="AM146" s="194">
        <v>20</v>
      </c>
      <c r="AN146" s="194">
        <v>6</v>
      </c>
      <c r="AO146" s="194"/>
      <c r="AP146" s="194">
        <v>24</v>
      </c>
      <c r="AQ146" s="194"/>
      <c r="AR146" s="194"/>
      <c r="AS146" s="194"/>
      <c r="AT146" s="194"/>
      <c r="AU146" s="194"/>
      <c r="AV146" s="194"/>
      <c r="AW146" s="200">
        <f>SUM(U146:AV146)</f>
        <v>544</v>
      </c>
      <c r="AX146" s="207">
        <f>SUM(AW146:AW147)</f>
        <v>809</v>
      </c>
      <c r="AY146" s="195" t="s">
        <v>961</v>
      </c>
      <c r="AZ146" s="185" t="s">
        <v>1191</v>
      </c>
      <c r="BA146" s="186" t="s">
        <v>1102</v>
      </c>
      <c r="BB146" s="186"/>
      <c r="BC146" s="186" t="s">
        <v>961</v>
      </c>
      <c r="BD146" s="192" t="s">
        <v>961</v>
      </c>
      <c r="BE146" s="192"/>
      <c r="BF146" s="192"/>
      <c r="BG146" s="192"/>
      <c r="BH146" s="193" t="s">
        <v>1092</v>
      </c>
      <c r="BI146" s="192"/>
      <c r="BJ146" s="193" t="s">
        <v>1092</v>
      </c>
      <c r="BK146" s="186"/>
      <c r="BL146" s="193" t="s">
        <v>1092</v>
      </c>
      <c r="BM146" s="193" t="s">
        <v>1092</v>
      </c>
      <c r="BN146" s="186"/>
      <c r="BO146" s="19" t="s">
        <v>2241</v>
      </c>
      <c r="BP146" s="186"/>
      <c r="BQ146" s="186"/>
      <c r="BR146" s="186"/>
      <c r="BS146" s="186" t="s">
        <v>961</v>
      </c>
      <c r="BT146" s="186"/>
      <c r="BU146" s="186"/>
      <c r="BV146" s="186"/>
      <c r="BW146" s="185" t="s">
        <v>1092</v>
      </c>
      <c r="BX146" s="185" t="s">
        <v>1092</v>
      </c>
      <c r="BY146" s="186"/>
      <c r="BZ146" s="186"/>
      <c r="CA146" s="186"/>
      <c r="CB146" s="186"/>
      <c r="CC146" s="190" t="s">
        <v>1092</v>
      </c>
      <c r="CD146" s="190" t="s">
        <v>1092</v>
      </c>
      <c r="CE146" s="190" t="s">
        <v>1092</v>
      </c>
      <c r="CF146" s="190" t="s">
        <v>1092</v>
      </c>
      <c r="CG146" s="190" t="s">
        <v>1092</v>
      </c>
      <c r="CH146" s="190" t="s">
        <v>1092</v>
      </c>
      <c r="CI146" s="187"/>
      <c r="CJ146" s="185" t="s">
        <v>1092</v>
      </c>
      <c r="CK146" s="186"/>
      <c r="CL146" s="191"/>
      <c r="CM146" s="186" t="s">
        <v>1092</v>
      </c>
      <c r="CN146" s="186" t="s">
        <v>1092</v>
      </c>
      <c r="CO146" s="185" t="s">
        <v>1191</v>
      </c>
      <c r="CP146" s="186" t="s">
        <v>1092</v>
      </c>
      <c r="CQ146" s="186"/>
      <c r="CR146" s="186"/>
      <c r="CS146" s="186"/>
      <c r="CT146" s="186" t="s">
        <v>1092</v>
      </c>
      <c r="CU146" s="189" t="s">
        <v>1092</v>
      </c>
      <c r="CV146" s="186"/>
      <c r="CW146" s="185" t="s">
        <v>1092</v>
      </c>
      <c r="CX146" s="185" t="s">
        <v>1092</v>
      </c>
      <c r="CY146" s="185" t="s">
        <v>1092</v>
      </c>
      <c r="CZ146" s="186"/>
      <c r="DA146" s="187"/>
      <c r="DB146" s="187"/>
      <c r="DC146" s="184"/>
      <c r="DD146" s="188">
        <v>46114</v>
      </c>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1"/>
      <c r="GM146" s="1"/>
      <c r="GN146" s="1"/>
      <c r="GO146" s="1"/>
      <c r="GP146" s="1"/>
      <c r="GQ146" s="1"/>
      <c r="GR146" s="1"/>
      <c r="GS146" s="1"/>
      <c r="GT146" s="1"/>
      <c r="GU146" s="1"/>
      <c r="GV146" s="1"/>
      <c r="GW146" s="1"/>
      <c r="GX146" s="1"/>
      <c r="GY146" s="1"/>
      <c r="GZ146" s="1"/>
      <c r="HA146" s="1"/>
      <c r="HB146" s="1"/>
      <c r="HC146" s="1"/>
      <c r="HD146" s="1"/>
      <c r="HE146" s="1"/>
      <c r="HF146" s="1"/>
      <c r="HG146" s="1"/>
      <c r="HH146" s="1"/>
      <c r="HI146" s="1"/>
      <c r="HJ146" s="1"/>
      <c r="HK146" s="1"/>
      <c r="HL146" s="1"/>
      <c r="HM146" s="1"/>
      <c r="HN146" s="1"/>
      <c r="HO146" s="1"/>
      <c r="HP146" s="1"/>
      <c r="HQ146" s="1"/>
      <c r="HR146" s="1"/>
      <c r="HS146" s="1"/>
      <c r="HT146" s="1"/>
      <c r="HU146" s="1"/>
      <c r="HV146" s="1"/>
      <c r="HW146" s="1"/>
      <c r="HX146" s="1"/>
      <c r="HY146" s="1"/>
      <c r="HZ146" s="1"/>
      <c r="IA146" s="1"/>
      <c r="IB146" s="1"/>
      <c r="IC146" s="1"/>
      <c r="ID146" s="1"/>
      <c r="IE146" s="1"/>
      <c r="IF146" s="1"/>
      <c r="IG146" s="1"/>
      <c r="IH146" s="1"/>
    </row>
    <row r="147" spans="1:242" s="3" customFormat="1" x14ac:dyDescent="0.2">
      <c r="A147" s="31" t="s">
        <v>565</v>
      </c>
      <c r="B147" s="19">
        <v>1930</v>
      </c>
      <c r="C147" s="19" t="s">
        <v>2240</v>
      </c>
      <c r="D147" s="19" t="s">
        <v>1924</v>
      </c>
      <c r="E147" s="19" t="s">
        <v>957</v>
      </c>
      <c r="F147" s="31" t="s">
        <v>958</v>
      </c>
      <c r="G147" s="19" t="s">
        <v>959</v>
      </c>
      <c r="H147" s="19" t="s">
        <v>960</v>
      </c>
      <c r="I147" s="205"/>
      <c r="J147" s="64"/>
      <c r="K147" s="19"/>
      <c r="L147" s="64"/>
      <c r="M147" s="75" t="s">
        <v>218</v>
      </c>
      <c r="N147" s="74"/>
      <c r="O147" s="147" t="s">
        <v>219</v>
      </c>
      <c r="P147" s="64"/>
      <c r="Q147" s="64"/>
      <c r="R147" s="19"/>
      <c r="S147" s="64"/>
      <c r="T147" s="64"/>
      <c r="U147" s="88">
        <v>30</v>
      </c>
      <c r="V147" s="88">
        <v>15</v>
      </c>
      <c r="W147" s="88"/>
      <c r="X147" s="88"/>
      <c r="Y147" s="88">
        <v>61</v>
      </c>
      <c r="Z147" s="88"/>
      <c r="AA147" s="88">
        <v>99</v>
      </c>
      <c r="AB147" s="88"/>
      <c r="AC147" s="88">
        <v>60</v>
      </c>
      <c r="AD147" s="88"/>
      <c r="AE147" s="88"/>
      <c r="AF147" s="88"/>
      <c r="AG147" s="88"/>
      <c r="AH147" s="88"/>
      <c r="AI147" s="89"/>
      <c r="AJ147" s="89"/>
      <c r="AK147" s="89"/>
      <c r="AL147" s="89"/>
      <c r="AM147" s="88"/>
      <c r="AN147" s="88"/>
      <c r="AO147" s="88"/>
      <c r="AP147" s="88"/>
      <c r="AQ147" s="88"/>
      <c r="AR147" s="88"/>
      <c r="AS147" s="88"/>
      <c r="AT147" s="88"/>
      <c r="AU147" s="88"/>
      <c r="AV147" s="88"/>
      <c r="AW147" s="90">
        <f>SUM(U147:AV147)</f>
        <v>265</v>
      </c>
      <c r="AX147" s="23"/>
      <c r="AY147" s="83"/>
      <c r="AZ147" s="18" t="s">
        <v>1092</v>
      </c>
      <c r="BA147" s="18"/>
      <c r="BB147" s="83"/>
      <c r="BC147" s="18"/>
      <c r="BD147" s="83"/>
      <c r="BE147" s="83"/>
      <c r="BF147" s="83"/>
      <c r="BG147" s="47"/>
      <c r="BH147" s="18" t="s">
        <v>1092</v>
      </c>
      <c r="BI147" s="84"/>
      <c r="BJ147" s="18"/>
      <c r="BK147" s="84"/>
      <c r="BL147" s="18"/>
      <c r="BM147" s="18"/>
      <c r="BN147" s="84"/>
      <c r="BO147" s="19"/>
      <c r="BP147" s="19"/>
      <c r="BQ147" s="19"/>
      <c r="BR147" s="19"/>
      <c r="BS147" s="84"/>
      <c r="BT147" s="84"/>
      <c r="BU147" s="83"/>
      <c r="BV147" s="18" t="s">
        <v>1092</v>
      </c>
      <c r="BW147" s="18"/>
      <c r="BX147" s="18"/>
      <c r="BY147" s="84"/>
      <c r="BZ147" s="84"/>
      <c r="CA147" s="84"/>
      <c r="CB147" s="84"/>
      <c r="CC147" s="66"/>
      <c r="CD147" s="45" t="s">
        <v>1092</v>
      </c>
      <c r="CE147" s="45" t="s">
        <v>1092</v>
      </c>
      <c r="CF147" s="45" t="s">
        <v>1092</v>
      </c>
      <c r="CG147" s="45"/>
      <c r="CH147" s="45"/>
      <c r="CI147" s="66"/>
      <c r="CJ147" s="189"/>
      <c r="CK147" s="11"/>
      <c r="CL147" s="208"/>
      <c r="CM147" s="18"/>
      <c r="CN147" s="18" t="s">
        <v>1092</v>
      </c>
      <c r="CO147" s="18" t="s">
        <v>1191</v>
      </c>
      <c r="CP147" s="84"/>
      <c r="CQ147" s="84"/>
      <c r="CR147" s="84"/>
      <c r="CS147" s="84"/>
      <c r="CT147" s="18"/>
      <c r="CU147" s="18"/>
      <c r="CV147" s="83"/>
      <c r="CW147" s="18"/>
      <c r="CX147" s="18" t="s">
        <v>1092</v>
      </c>
      <c r="CY147" s="18" t="s">
        <v>1092</v>
      </c>
      <c r="CZ147" s="84"/>
      <c r="DA147" s="66"/>
      <c r="DB147" s="66"/>
      <c r="DC147" s="169"/>
      <c r="DD147" s="65"/>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1"/>
      <c r="GM147" s="1"/>
      <c r="GN147" s="1"/>
      <c r="GO147" s="1"/>
      <c r="GP147" s="1"/>
      <c r="GQ147" s="1"/>
      <c r="GR147" s="1"/>
      <c r="GS147" s="1"/>
      <c r="GT147" s="1"/>
      <c r="GU147" s="1"/>
      <c r="GV147" s="1"/>
      <c r="GW147" s="1"/>
      <c r="GX147" s="1"/>
      <c r="GY147" s="1"/>
      <c r="GZ147" s="1"/>
      <c r="HA147" s="1"/>
      <c r="HB147" s="1"/>
      <c r="HC147" s="1"/>
      <c r="HD147" s="1"/>
      <c r="HE147" s="1"/>
      <c r="HF147" s="1"/>
      <c r="HG147" s="1"/>
      <c r="HH147" s="1"/>
      <c r="HI147" s="1"/>
      <c r="HJ147" s="1"/>
      <c r="HK147" s="1"/>
      <c r="HL147" s="1"/>
      <c r="HM147" s="1"/>
      <c r="HN147" s="1"/>
      <c r="HO147" s="1"/>
      <c r="HP147" s="1"/>
      <c r="HQ147" s="1"/>
      <c r="HR147" s="1"/>
      <c r="HS147" s="1"/>
      <c r="HT147" s="1"/>
      <c r="HU147" s="1"/>
      <c r="HV147" s="1"/>
      <c r="HW147" s="1"/>
      <c r="HX147" s="1"/>
      <c r="HY147" s="1"/>
      <c r="HZ147" s="1"/>
      <c r="IA147" s="1"/>
      <c r="IB147" s="1"/>
      <c r="IC147" s="1"/>
      <c r="ID147" s="1"/>
      <c r="IE147" s="1"/>
      <c r="IF147" s="1"/>
      <c r="IG147" s="1"/>
      <c r="IH147" s="1"/>
    </row>
    <row r="148" spans="1:242" s="48" customFormat="1" ht="51" x14ac:dyDescent="0.2">
      <c r="A148" s="15" t="s">
        <v>712</v>
      </c>
      <c r="B148" s="15">
        <v>2170</v>
      </c>
      <c r="C148" s="82" t="s">
        <v>1381</v>
      </c>
      <c r="D148" s="15" t="s">
        <v>961</v>
      </c>
      <c r="E148" s="15" t="s">
        <v>141</v>
      </c>
      <c r="F148" s="15" t="s">
        <v>713</v>
      </c>
      <c r="G148" s="15" t="s">
        <v>104</v>
      </c>
      <c r="H148" s="15" t="s">
        <v>142</v>
      </c>
      <c r="I148" s="20" t="s">
        <v>1127</v>
      </c>
      <c r="J148" s="82" t="s">
        <v>1390</v>
      </c>
      <c r="K148" s="82" t="s">
        <v>1128</v>
      </c>
      <c r="L148" s="15" t="s">
        <v>925</v>
      </c>
      <c r="M148" s="16" t="s">
        <v>218</v>
      </c>
      <c r="N148" s="16" t="s">
        <v>217</v>
      </c>
      <c r="O148" s="15" t="s">
        <v>219</v>
      </c>
      <c r="P148" s="15"/>
      <c r="Q148" s="15"/>
      <c r="R148" s="15"/>
      <c r="S148" s="15" t="s">
        <v>735</v>
      </c>
      <c r="T148" s="15" t="s">
        <v>67</v>
      </c>
      <c r="U148" s="88">
        <v>75</v>
      </c>
      <c r="V148" s="88">
        <v>15</v>
      </c>
      <c r="W148" s="88"/>
      <c r="X148" s="88"/>
      <c r="Y148" s="88"/>
      <c r="Z148" s="88"/>
      <c r="AA148" s="88"/>
      <c r="AB148" s="88"/>
      <c r="AC148" s="88"/>
      <c r="AD148" s="88"/>
      <c r="AE148" s="100">
        <v>24</v>
      </c>
      <c r="AF148" s="100">
        <v>1</v>
      </c>
      <c r="AG148" s="100">
        <v>5</v>
      </c>
      <c r="AH148" s="88"/>
      <c r="AI148" s="89"/>
      <c r="AJ148" s="89"/>
      <c r="AK148" s="89"/>
      <c r="AL148" s="89"/>
      <c r="AM148" s="88"/>
      <c r="AN148" s="88"/>
      <c r="AO148" s="88"/>
      <c r="AP148" s="88"/>
      <c r="AQ148" s="88"/>
      <c r="AR148" s="88"/>
      <c r="AS148" s="88"/>
      <c r="AT148" s="88"/>
      <c r="AU148" s="88"/>
      <c r="AV148" s="88"/>
      <c r="AW148" s="90">
        <f t="shared" si="7"/>
        <v>120</v>
      </c>
      <c r="AX148" s="23"/>
      <c r="AY148" s="19" t="s">
        <v>1394</v>
      </c>
      <c r="AZ148" s="84" t="s">
        <v>961</v>
      </c>
      <c r="BA148" s="84"/>
      <c r="BB148" s="83"/>
      <c r="BC148" s="83" t="s">
        <v>961</v>
      </c>
      <c r="BD148" s="83" t="s">
        <v>961</v>
      </c>
      <c r="BE148" s="83"/>
      <c r="BF148" s="83"/>
      <c r="BG148" s="47"/>
      <c r="BH148" s="84"/>
      <c r="BI148" s="84"/>
      <c r="BJ148" s="84"/>
      <c r="BK148" s="84"/>
      <c r="BL148" s="84"/>
      <c r="BM148" s="84"/>
      <c r="BN148" s="84"/>
      <c r="BO148" s="83" t="s">
        <v>961</v>
      </c>
      <c r="BP148" s="83"/>
      <c r="BQ148" s="83"/>
      <c r="BR148" s="83"/>
      <c r="BS148" s="84" t="s">
        <v>961</v>
      </c>
      <c r="BT148" s="84"/>
      <c r="BU148" s="83"/>
      <c r="BV148" s="84"/>
      <c r="BW148" s="84"/>
      <c r="BX148" s="84"/>
      <c r="BY148" s="84"/>
      <c r="BZ148" s="84"/>
      <c r="CA148" s="84"/>
      <c r="CB148" s="84"/>
      <c r="CC148" s="66"/>
      <c r="CD148" s="47"/>
      <c r="CE148" s="47"/>
      <c r="CF148" s="47"/>
      <c r="CG148" s="47"/>
      <c r="CH148" s="47"/>
      <c r="CI148" s="47"/>
      <c r="CK148" s="84" t="s">
        <v>1191</v>
      </c>
      <c r="CL148" s="83" t="s">
        <v>1541</v>
      </c>
      <c r="CM148" s="84" t="s">
        <v>961</v>
      </c>
      <c r="CN148" s="84"/>
      <c r="CO148" s="84"/>
      <c r="CP148" s="84" t="s">
        <v>961</v>
      </c>
      <c r="CQ148" s="84"/>
      <c r="CR148" s="84"/>
      <c r="CS148" s="84"/>
      <c r="CT148" s="84" t="s">
        <v>961</v>
      </c>
      <c r="CU148" s="84"/>
      <c r="CV148" s="83"/>
      <c r="CW148" s="84" t="s">
        <v>961</v>
      </c>
      <c r="CX148" s="84" t="s">
        <v>961</v>
      </c>
      <c r="CY148" s="84"/>
      <c r="CZ148" s="84"/>
      <c r="DA148" s="66"/>
      <c r="DB148" s="66"/>
      <c r="DC148" s="169"/>
      <c r="DD148" s="65"/>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row>
    <row r="149" spans="1:242" s="1" customFormat="1" x14ac:dyDescent="0.2">
      <c r="A149" s="15">
        <v>534</v>
      </c>
      <c r="B149" s="82">
        <v>2810</v>
      </c>
      <c r="C149" s="82" t="s">
        <v>1490</v>
      </c>
      <c r="D149" s="82" t="s">
        <v>414</v>
      </c>
      <c r="E149" s="82" t="s">
        <v>1594</v>
      </c>
      <c r="F149" s="82" t="s">
        <v>282</v>
      </c>
      <c r="G149" s="82" t="s">
        <v>892</v>
      </c>
      <c r="H149" s="82" t="s">
        <v>1284</v>
      </c>
      <c r="I149" s="20" t="s">
        <v>413</v>
      </c>
      <c r="J149" s="82" t="s">
        <v>2265</v>
      </c>
      <c r="K149" s="82" t="s">
        <v>1362</v>
      </c>
      <c r="L149" s="82" t="s">
        <v>2266</v>
      </c>
      <c r="M149" s="29" t="s">
        <v>1038</v>
      </c>
      <c r="N149" s="29" t="s">
        <v>1037</v>
      </c>
      <c r="O149" s="82" t="s">
        <v>1</v>
      </c>
      <c r="P149" s="19"/>
      <c r="Q149" s="19"/>
      <c r="R149" s="82" t="s">
        <v>1629</v>
      </c>
      <c r="S149" s="15" t="s">
        <v>164</v>
      </c>
      <c r="T149" s="82" t="s">
        <v>70</v>
      </c>
      <c r="U149" s="88">
        <v>30</v>
      </c>
      <c r="V149" s="88"/>
      <c r="W149" s="88"/>
      <c r="X149" s="88"/>
      <c r="Y149" s="88">
        <v>60</v>
      </c>
      <c r="Z149" s="88">
        <v>45</v>
      </c>
      <c r="AA149" s="88">
        <v>30</v>
      </c>
      <c r="AB149" s="88"/>
      <c r="AC149" s="88">
        <v>96</v>
      </c>
      <c r="AD149" s="88"/>
      <c r="AE149" s="88"/>
      <c r="AF149" s="88"/>
      <c r="AG149" s="88"/>
      <c r="AH149" s="88"/>
      <c r="AI149" s="89"/>
      <c r="AJ149" s="89"/>
      <c r="AK149" s="89">
        <v>22</v>
      </c>
      <c r="AL149" s="89">
        <v>39</v>
      </c>
      <c r="AM149" s="88">
        <v>22</v>
      </c>
      <c r="AN149" s="88"/>
      <c r="AO149" s="88">
        <v>22</v>
      </c>
      <c r="AP149" s="88"/>
      <c r="AQ149" s="88"/>
      <c r="AR149" s="88"/>
      <c r="AS149" s="88"/>
      <c r="AT149" s="88"/>
      <c r="AU149" s="88"/>
      <c r="AV149" s="88"/>
      <c r="AW149" s="90">
        <f>SUM(U149:AV149)</f>
        <v>366</v>
      </c>
      <c r="AX149" s="23">
        <f>SUM(AW149:AW151)</f>
        <v>760</v>
      </c>
      <c r="AY149" s="83"/>
      <c r="AZ149" s="18" t="s">
        <v>1092</v>
      </c>
      <c r="BA149" s="84" t="s">
        <v>1102</v>
      </c>
      <c r="BB149" s="84"/>
      <c r="BC149" s="83" t="s">
        <v>961</v>
      </c>
      <c r="BD149" s="83" t="s">
        <v>961</v>
      </c>
      <c r="BE149" s="48"/>
      <c r="BF149" s="83"/>
      <c r="BG149" s="47"/>
      <c r="BH149" s="18"/>
      <c r="BI149" s="84"/>
      <c r="BJ149" s="18"/>
      <c r="BK149" s="84"/>
      <c r="BL149" s="18"/>
      <c r="BM149" s="18"/>
      <c r="BN149" s="84"/>
      <c r="BO149" s="48"/>
      <c r="BP149" s="19"/>
      <c r="BQ149" s="19"/>
      <c r="BR149" s="19"/>
      <c r="BS149" s="18"/>
      <c r="BT149" s="84"/>
      <c r="BU149" s="83"/>
      <c r="BV149" s="84"/>
      <c r="BW149" s="18" t="s">
        <v>1092</v>
      </c>
      <c r="BX149" s="71"/>
      <c r="BY149" s="73"/>
      <c r="BZ149" s="73"/>
      <c r="CA149" s="73"/>
      <c r="CB149" s="73"/>
      <c r="CC149" s="45"/>
      <c r="CD149" s="45" t="s">
        <v>1092</v>
      </c>
      <c r="CE149" s="45" t="s">
        <v>1092</v>
      </c>
      <c r="CF149" s="45" t="s">
        <v>1092</v>
      </c>
      <c r="CG149" s="45" t="s">
        <v>1092</v>
      </c>
      <c r="CH149" s="45" t="s">
        <v>1092</v>
      </c>
      <c r="CI149" s="47"/>
      <c r="CJ149" s="18"/>
      <c r="CK149" s="84"/>
      <c r="CL149" s="83"/>
      <c r="CM149" s="84" t="s">
        <v>1092</v>
      </c>
      <c r="CN149" s="84"/>
      <c r="CO149" s="84" t="s">
        <v>1092</v>
      </c>
      <c r="CP149" s="18"/>
      <c r="CQ149" s="84"/>
      <c r="CR149" s="84"/>
      <c r="CS149" s="84"/>
      <c r="CT149" s="63"/>
      <c r="CU149" s="63"/>
      <c r="CV149" s="50"/>
      <c r="CW149" s="18"/>
      <c r="CX149" s="18" t="s">
        <v>1092</v>
      </c>
      <c r="CY149" s="18" t="s">
        <v>1092</v>
      </c>
      <c r="CZ149" s="84"/>
      <c r="DA149" s="45" t="s">
        <v>2250</v>
      </c>
      <c r="DB149" s="66"/>
      <c r="DC149" s="169"/>
      <c r="DD149" s="65"/>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c r="FL149" s="2"/>
      <c r="FM149" s="2"/>
      <c r="FN149" s="2"/>
      <c r="FO149" s="2"/>
      <c r="FP149" s="2"/>
      <c r="FQ149" s="2"/>
      <c r="FR149" s="2"/>
      <c r="FS149" s="2"/>
      <c r="FT149" s="2"/>
      <c r="FU149" s="2"/>
      <c r="FV149" s="2"/>
      <c r="FW149" s="2"/>
      <c r="FX149" s="2"/>
      <c r="FY149" s="2"/>
      <c r="FZ149" s="2"/>
      <c r="GA149" s="2"/>
      <c r="GB149" s="2"/>
      <c r="GC149" s="2"/>
      <c r="GD149" s="2"/>
      <c r="GE149" s="2"/>
      <c r="GF149" s="2"/>
      <c r="GG149" s="2"/>
      <c r="GH149" s="2"/>
      <c r="GI149" s="2"/>
      <c r="GJ149" s="2"/>
      <c r="GK149" s="2"/>
      <c r="GL149" s="2"/>
      <c r="GM149" s="2"/>
      <c r="GN149" s="2"/>
      <c r="GO149" s="2"/>
      <c r="GP149" s="2"/>
      <c r="GQ149" s="2"/>
      <c r="GR149" s="2"/>
      <c r="GS149" s="2"/>
      <c r="GT149" s="2"/>
      <c r="GU149" s="2"/>
      <c r="GV149" s="2"/>
      <c r="GW149" s="2"/>
      <c r="GX149" s="2"/>
      <c r="GY149" s="2"/>
      <c r="GZ149" s="2"/>
      <c r="HA149" s="2"/>
      <c r="HB149" s="2"/>
      <c r="HC149" s="2"/>
      <c r="HD149" s="2"/>
      <c r="HE149" s="2"/>
      <c r="HF149" s="2"/>
      <c r="HG149" s="2"/>
      <c r="HH149" s="2"/>
      <c r="HI149" s="2"/>
      <c r="HJ149" s="2"/>
      <c r="HK149" s="2"/>
      <c r="HL149" s="2"/>
      <c r="HM149" s="2"/>
      <c r="HN149" s="2"/>
      <c r="HO149" s="2"/>
      <c r="HP149" s="2"/>
      <c r="HQ149" s="2"/>
      <c r="HR149" s="2"/>
      <c r="HS149" s="2"/>
      <c r="HT149" s="2"/>
      <c r="HU149" s="2"/>
      <c r="HV149" s="2"/>
      <c r="HW149" s="2"/>
      <c r="HX149" s="2"/>
      <c r="HY149" s="2"/>
      <c r="HZ149" s="2"/>
      <c r="IA149" s="2"/>
      <c r="IB149" s="2"/>
      <c r="IC149" s="2"/>
      <c r="ID149" s="2"/>
      <c r="IE149" s="2"/>
      <c r="IF149" s="2"/>
      <c r="IG149" s="2"/>
      <c r="IH149" s="2"/>
    </row>
    <row r="150" spans="1:242" ht="25.5" x14ac:dyDescent="0.2">
      <c r="A150" s="82" t="s">
        <v>893</v>
      </c>
      <c r="B150" s="19">
        <v>2830</v>
      </c>
      <c r="C150" s="19" t="s">
        <v>1490</v>
      </c>
      <c r="D150" s="19" t="s">
        <v>412</v>
      </c>
      <c r="E150" s="19" t="s">
        <v>1184</v>
      </c>
      <c r="F150" s="19" t="s">
        <v>282</v>
      </c>
      <c r="G150" s="19" t="s">
        <v>892</v>
      </c>
      <c r="H150" s="19" t="s">
        <v>1284</v>
      </c>
      <c r="I150" s="46"/>
      <c r="J150" s="46"/>
      <c r="K150" s="56" t="s">
        <v>2264</v>
      </c>
      <c r="L150" s="46"/>
      <c r="M150" s="18" t="s">
        <v>1038</v>
      </c>
      <c r="N150" s="46"/>
      <c r="O150" s="19" t="s">
        <v>1</v>
      </c>
      <c r="P150" s="82"/>
      <c r="Q150" s="82"/>
      <c r="R150" s="46"/>
      <c r="S150" s="46"/>
      <c r="T150" s="46"/>
      <c r="U150" s="88"/>
      <c r="V150" s="88"/>
      <c r="W150" s="88"/>
      <c r="X150" s="88"/>
      <c r="Y150" s="88">
        <v>90</v>
      </c>
      <c r="Z150" s="88">
        <v>21</v>
      </c>
      <c r="AA150" s="88">
        <v>120</v>
      </c>
      <c r="AB150" s="88">
        <v>30</v>
      </c>
      <c r="AC150" s="88"/>
      <c r="AD150" s="88"/>
      <c r="AE150" s="88"/>
      <c r="AF150" s="88"/>
      <c r="AG150" s="88"/>
      <c r="AH150" s="88"/>
      <c r="AI150" s="89">
        <v>30</v>
      </c>
      <c r="AJ150" s="89"/>
      <c r="AK150" s="89"/>
      <c r="AL150" s="89"/>
      <c r="AM150" s="88"/>
      <c r="AN150" s="88"/>
      <c r="AO150" s="88"/>
      <c r="AP150" s="88"/>
      <c r="AQ150" s="88"/>
      <c r="AR150" s="88"/>
      <c r="AS150" s="88"/>
      <c r="AT150" s="88"/>
      <c r="AU150" s="88"/>
      <c r="AV150" s="88"/>
      <c r="AW150" s="90">
        <f>SUM(U150:AV150)</f>
        <v>291</v>
      </c>
      <c r="AX150" s="23"/>
      <c r="AY150" s="83" t="s">
        <v>961</v>
      </c>
      <c r="AZ150" s="18" t="s">
        <v>1092</v>
      </c>
      <c r="BA150" s="84" t="s">
        <v>1102</v>
      </c>
      <c r="BB150" s="18" t="s">
        <v>1583</v>
      </c>
      <c r="BC150" s="83" t="s">
        <v>961</v>
      </c>
      <c r="BD150" s="83" t="s">
        <v>961</v>
      </c>
      <c r="BE150" s="83" t="s">
        <v>1524</v>
      </c>
      <c r="BF150" s="83"/>
      <c r="BG150" s="47"/>
      <c r="BH150" s="18" t="s">
        <v>1092</v>
      </c>
      <c r="BI150" s="84"/>
      <c r="BJ150" s="18" t="s">
        <v>1092</v>
      </c>
      <c r="BK150" s="84"/>
      <c r="BL150" s="18" t="s">
        <v>1092</v>
      </c>
      <c r="BM150" s="18" t="s">
        <v>1092</v>
      </c>
      <c r="BN150" s="84"/>
      <c r="BO150" s="19" t="s">
        <v>2026</v>
      </c>
      <c r="BP150" s="83"/>
      <c r="BQ150" s="83"/>
      <c r="BR150" s="83"/>
      <c r="BS150" s="18" t="s">
        <v>1092</v>
      </c>
      <c r="BT150" s="84"/>
      <c r="BU150" s="83"/>
      <c r="BV150" s="84"/>
      <c r="BW150" s="18" t="s">
        <v>1092</v>
      </c>
      <c r="BX150" s="18" t="s">
        <v>1092</v>
      </c>
      <c r="BY150" s="84"/>
      <c r="BZ150" s="84"/>
      <c r="CA150" s="84"/>
      <c r="CB150" s="84"/>
      <c r="CC150" s="45" t="s">
        <v>1092</v>
      </c>
      <c r="CD150" s="45"/>
      <c r="CE150" s="47"/>
      <c r="CF150" s="47"/>
      <c r="CG150" s="45" t="s">
        <v>1092</v>
      </c>
      <c r="CH150" s="47"/>
      <c r="CI150" s="47"/>
      <c r="CJ150" s="18" t="s">
        <v>1092</v>
      </c>
      <c r="CK150" s="18"/>
      <c r="CL150" s="83"/>
      <c r="CM150" s="84" t="s">
        <v>1092</v>
      </c>
      <c r="CN150" s="18" t="s">
        <v>1092</v>
      </c>
      <c r="CO150" s="84"/>
      <c r="CP150" s="18" t="s">
        <v>1092</v>
      </c>
      <c r="CQ150" s="84"/>
      <c r="CR150" s="84"/>
      <c r="CS150" s="84"/>
      <c r="CT150" s="18" t="s">
        <v>1092</v>
      </c>
      <c r="CU150" s="18" t="s">
        <v>1092</v>
      </c>
      <c r="CV150" s="19"/>
      <c r="CW150" s="84" t="s">
        <v>1092</v>
      </c>
      <c r="CX150" s="84" t="s">
        <v>1092</v>
      </c>
      <c r="CY150" s="18" t="s">
        <v>1092</v>
      </c>
      <c r="CZ150" s="84"/>
      <c r="DA150" s="119"/>
      <c r="DB150" s="45" t="s">
        <v>1092</v>
      </c>
      <c r="DC150" s="169"/>
      <c r="DD150" s="65"/>
      <c r="DE150" s="3"/>
      <c r="DF150" s="3"/>
      <c r="DG150" s="3"/>
      <c r="DH150" s="3"/>
      <c r="DI150" s="3"/>
      <c r="DJ150" s="3"/>
      <c r="DK150" s="3"/>
      <c r="DL150" s="3"/>
      <c r="DM150" s="3"/>
      <c r="DN150" s="3"/>
      <c r="DO150" s="3"/>
      <c r="DP150" s="3"/>
      <c r="DQ150" s="3"/>
      <c r="DR150" s="3"/>
      <c r="DS150" s="3"/>
      <c r="DT150" s="3"/>
      <c r="DU150" s="3"/>
      <c r="DV150" s="3"/>
      <c r="DW150" s="3"/>
      <c r="DX150" s="3"/>
      <c r="DY150" s="3"/>
      <c r="DZ150" s="3"/>
      <c r="EA150" s="3"/>
      <c r="EB150" s="3"/>
      <c r="EC150" s="3"/>
      <c r="ED150" s="3"/>
      <c r="EE150" s="3"/>
      <c r="EF150" s="3"/>
      <c r="EG150" s="3"/>
      <c r="EH150" s="3"/>
      <c r="EI150" s="3"/>
      <c r="EJ150" s="3"/>
      <c r="EK150" s="3"/>
      <c r="EL150" s="3"/>
      <c r="EM150" s="3"/>
      <c r="EN150" s="3"/>
      <c r="EO150" s="3"/>
      <c r="EP150" s="3"/>
      <c r="EQ150" s="3"/>
      <c r="ER150" s="3"/>
      <c r="ES150" s="3"/>
      <c r="ET150" s="3"/>
      <c r="EU150" s="3"/>
      <c r="EV150" s="3"/>
      <c r="EW150" s="3"/>
      <c r="EX150" s="3"/>
      <c r="EY150" s="3"/>
      <c r="EZ150" s="3"/>
      <c r="FA150" s="3"/>
      <c r="FB150" s="3"/>
      <c r="FC150" s="3"/>
      <c r="FD150" s="3"/>
      <c r="FE150" s="3"/>
      <c r="FF150" s="3"/>
      <c r="FG150" s="3"/>
      <c r="FH150" s="3"/>
      <c r="FI150" s="3"/>
      <c r="FJ150" s="3"/>
      <c r="FK150" s="3"/>
      <c r="FL150" s="3"/>
      <c r="FM150" s="3"/>
      <c r="FN150" s="3"/>
      <c r="FO150" s="3"/>
      <c r="FP150" s="3"/>
      <c r="FQ150" s="3"/>
      <c r="FR150" s="3"/>
      <c r="FS150" s="3"/>
      <c r="FT150" s="3"/>
      <c r="FU150" s="3"/>
      <c r="FV150" s="3"/>
      <c r="FW150" s="3"/>
      <c r="FX150" s="3"/>
      <c r="FY150" s="3"/>
      <c r="FZ150" s="3"/>
      <c r="GA150" s="3"/>
      <c r="GB150" s="3"/>
      <c r="GC150" s="3"/>
      <c r="GD150" s="3"/>
      <c r="GE150" s="3"/>
      <c r="GF150" s="3"/>
      <c r="GG150" s="3"/>
      <c r="GH150" s="3"/>
      <c r="GI150" s="3"/>
      <c r="GJ150" s="3"/>
      <c r="GK150" s="3"/>
      <c r="GL150" s="3"/>
      <c r="GM150" s="3"/>
      <c r="GN150" s="3"/>
      <c r="GO150" s="3"/>
      <c r="GP150" s="3"/>
      <c r="GQ150" s="3"/>
      <c r="GR150" s="3"/>
      <c r="GS150" s="3"/>
      <c r="GT150" s="3"/>
      <c r="GU150" s="3"/>
      <c r="GV150" s="3"/>
      <c r="GW150" s="3"/>
      <c r="GX150" s="3"/>
      <c r="GY150" s="3"/>
      <c r="GZ150" s="3"/>
      <c r="HA150" s="3"/>
      <c r="HB150" s="3"/>
      <c r="HC150" s="3"/>
      <c r="HD150" s="3"/>
      <c r="HE150" s="3"/>
      <c r="HF150" s="3"/>
      <c r="HG150" s="3"/>
      <c r="HH150" s="3"/>
      <c r="HI150" s="3"/>
      <c r="HJ150" s="3"/>
      <c r="HK150" s="3"/>
      <c r="HL150" s="3"/>
      <c r="HM150" s="3"/>
      <c r="HN150" s="3"/>
      <c r="HO150" s="3"/>
      <c r="HP150" s="3"/>
      <c r="HQ150" s="3"/>
      <c r="HR150" s="3"/>
      <c r="HS150" s="3"/>
      <c r="HT150" s="3"/>
      <c r="HU150" s="3"/>
      <c r="HV150" s="3"/>
      <c r="HW150" s="3"/>
      <c r="HX150" s="3"/>
      <c r="HY150" s="3"/>
      <c r="HZ150" s="3"/>
      <c r="IA150" s="3"/>
      <c r="IB150" s="3"/>
      <c r="IC150" s="3"/>
      <c r="ID150" s="3"/>
      <c r="IE150" s="3"/>
      <c r="IF150" s="3"/>
      <c r="IG150" s="3"/>
      <c r="IH150" s="3"/>
    </row>
    <row r="151" spans="1:242" s="3" customFormat="1" x14ac:dyDescent="0.2">
      <c r="A151" s="161" t="s">
        <v>893</v>
      </c>
      <c r="B151" s="30">
        <v>3090</v>
      </c>
      <c r="C151" s="19" t="s">
        <v>1489</v>
      </c>
      <c r="D151" s="30" t="s">
        <v>415</v>
      </c>
      <c r="E151" s="30" t="s">
        <v>303</v>
      </c>
      <c r="F151" s="30" t="s">
        <v>282</v>
      </c>
      <c r="G151" s="30" t="s">
        <v>892</v>
      </c>
      <c r="H151" s="19" t="s">
        <v>1284</v>
      </c>
      <c r="I151" s="21"/>
      <c r="J151" s="30"/>
      <c r="K151" s="118"/>
      <c r="L151" s="30"/>
      <c r="M151" s="35" t="s">
        <v>1038</v>
      </c>
      <c r="N151" s="35"/>
      <c r="O151" s="30" t="s">
        <v>1</v>
      </c>
      <c r="P151" s="30"/>
      <c r="Q151" s="30"/>
      <c r="R151" s="30"/>
      <c r="S151" s="30"/>
      <c r="T151" s="83"/>
      <c r="U151" s="88"/>
      <c r="V151" s="88"/>
      <c r="W151" s="88"/>
      <c r="X151" s="88"/>
      <c r="Y151" s="88"/>
      <c r="Z151" s="88">
        <v>43</v>
      </c>
      <c r="AA151" s="88"/>
      <c r="AB151" s="88"/>
      <c r="AC151" s="88"/>
      <c r="AD151" s="88"/>
      <c r="AE151" s="88"/>
      <c r="AF151" s="88"/>
      <c r="AG151" s="88"/>
      <c r="AH151" s="88"/>
      <c r="AI151" s="89"/>
      <c r="AJ151" s="89"/>
      <c r="AK151" s="89"/>
      <c r="AL151" s="89"/>
      <c r="AM151" s="88"/>
      <c r="AN151" s="88">
        <v>12</v>
      </c>
      <c r="AO151" s="88"/>
      <c r="AP151" s="88">
        <v>48</v>
      </c>
      <c r="AQ151" s="88"/>
      <c r="AR151" s="88"/>
      <c r="AS151" s="88"/>
      <c r="AT151" s="88"/>
      <c r="AU151" s="88"/>
      <c r="AV151" s="88"/>
      <c r="AW151" s="90">
        <f t="shared" si="7"/>
        <v>103</v>
      </c>
      <c r="AX151" s="23"/>
      <c r="AY151" s="83" t="s">
        <v>961</v>
      </c>
      <c r="AZ151" s="18" t="s">
        <v>1092</v>
      </c>
      <c r="BA151" s="118"/>
      <c r="BB151" s="83"/>
      <c r="BC151" s="83" t="s">
        <v>961</v>
      </c>
      <c r="BD151" s="18" t="s">
        <v>1092</v>
      </c>
      <c r="BE151" s="83"/>
      <c r="BF151" s="83"/>
      <c r="BG151" s="47"/>
      <c r="BH151" s="18"/>
      <c r="BI151" s="84"/>
      <c r="BJ151" s="84"/>
      <c r="BK151" s="84"/>
      <c r="BL151" s="84"/>
      <c r="BM151" s="18"/>
      <c r="BN151" s="84"/>
      <c r="BO151" s="83"/>
      <c r="BP151" s="83"/>
      <c r="BQ151" s="83"/>
      <c r="BR151" s="83"/>
      <c r="BS151" s="84" t="s">
        <v>961</v>
      </c>
      <c r="BT151" s="84"/>
      <c r="BU151" s="83"/>
      <c r="BV151" s="84"/>
      <c r="BW151" s="18" t="s">
        <v>1092</v>
      </c>
      <c r="BX151" s="84"/>
      <c r="BY151" s="84"/>
      <c r="BZ151" s="84"/>
      <c r="CA151" s="84"/>
      <c r="CB151" s="84"/>
      <c r="CC151" s="66"/>
      <c r="CD151" s="45"/>
      <c r="CE151" s="47"/>
      <c r="CF151" s="47"/>
      <c r="CG151" s="47"/>
      <c r="CH151" s="47"/>
      <c r="CI151" s="47"/>
      <c r="CJ151" s="84"/>
      <c r="CK151" s="84"/>
      <c r="CL151" s="83"/>
      <c r="CM151" s="84"/>
      <c r="CN151" s="84"/>
      <c r="CO151" s="84"/>
      <c r="CP151" s="84"/>
      <c r="CQ151" s="84"/>
      <c r="CR151" s="84"/>
      <c r="CS151" s="84"/>
      <c r="CT151" s="84"/>
      <c r="CU151" s="84"/>
      <c r="CV151" s="83"/>
      <c r="CW151" s="84" t="s">
        <v>1092</v>
      </c>
      <c r="CX151" s="18" t="s">
        <v>1092</v>
      </c>
      <c r="CY151" s="84" t="s">
        <v>1092</v>
      </c>
      <c r="CZ151" s="84"/>
      <c r="DA151" s="66"/>
      <c r="DB151" s="66"/>
      <c r="DC151" s="169"/>
      <c r="DD151" s="65"/>
    </row>
    <row r="152" spans="1:242" s="3" customFormat="1" ht="38.25" x14ac:dyDescent="0.2">
      <c r="A152" s="15" t="s">
        <v>1029</v>
      </c>
      <c r="B152" s="15">
        <v>2090</v>
      </c>
      <c r="C152" s="82" t="s">
        <v>1627</v>
      </c>
      <c r="D152" s="15" t="s">
        <v>961</v>
      </c>
      <c r="E152" s="15" t="s">
        <v>686</v>
      </c>
      <c r="F152" s="15" t="s">
        <v>687</v>
      </c>
      <c r="G152" s="15" t="s">
        <v>40</v>
      </c>
      <c r="H152" s="15" t="s">
        <v>560</v>
      </c>
      <c r="I152" s="20" t="s">
        <v>1628</v>
      </c>
      <c r="J152" s="82" t="s">
        <v>1085</v>
      </c>
      <c r="K152" s="82" t="s">
        <v>1431</v>
      </c>
      <c r="L152" s="82" t="s">
        <v>1143</v>
      </c>
      <c r="M152" s="16" t="s">
        <v>218</v>
      </c>
      <c r="N152" s="16" t="s">
        <v>217</v>
      </c>
      <c r="O152" s="15" t="s">
        <v>498</v>
      </c>
      <c r="P152" s="15"/>
      <c r="Q152" s="15"/>
      <c r="R152" s="82" t="s">
        <v>1565</v>
      </c>
      <c r="S152" s="82" t="s">
        <v>321</v>
      </c>
      <c r="T152" s="15" t="s">
        <v>67</v>
      </c>
      <c r="U152" s="88"/>
      <c r="V152" s="88"/>
      <c r="W152" s="88"/>
      <c r="X152" s="88"/>
      <c r="Y152" s="88">
        <v>60</v>
      </c>
      <c r="Z152" s="88"/>
      <c r="AA152" s="88">
        <v>87</v>
      </c>
      <c r="AB152" s="88">
        <v>20</v>
      </c>
      <c r="AC152" s="88">
        <v>48</v>
      </c>
      <c r="AD152" s="88"/>
      <c r="AE152" s="88"/>
      <c r="AF152" s="88"/>
      <c r="AG152" s="88"/>
      <c r="AH152" s="88"/>
      <c r="AI152" s="89">
        <v>15</v>
      </c>
      <c r="AJ152" s="89"/>
      <c r="AK152" s="89"/>
      <c r="AL152" s="89">
        <v>20</v>
      </c>
      <c r="AM152" s="88"/>
      <c r="AN152" s="88"/>
      <c r="AO152" s="88"/>
      <c r="AP152" s="88"/>
      <c r="AQ152" s="88"/>
      <c r="AR152" s="88"/>
      <c r="AS152" s="88"/>
      <c r="AT152" s="88"/>
      <c r="AU152" s="88"/>
      <c r="AV152" s="88"/>
      <c r="AW152" s="90">
        <f t="shared" si="7"/>
        <v>250</v>
      </c>
      <c r="AX152" s="23"/>
      <c r="AY152" s="83" t="s">
        <v>961</v>
      </c>
      <c r="AZ152" s="18" t="s">
        <v>1092</v>
      </c>
      <c r="BA152" s="84" t="s">
        <v>1102</v>
      </c>
      <c r="BB152" s="19" t="s">
        <v>2070</v>
      </c>
      <c r="BC152" s="83" t="s">
        <v>1726</v>
      </c>
      <c r="BD152" s="18" t="s">
        <v>1092</v>
      </c>
      <c r="BE152" s="83"/>
      <c r="BF152" s="83"/>
      <c r="BG152" s="47"/>
      <c r="BH152" s="18" t="s">
        <v>1092</v>
      </c>
      <c r="BI152" s="84"/>
      <c r="BJ152" s="84"/>
      <c r="BK152" s="84"/>
      <c r="BL152" s="84"/>
      <c r="BM152" s="18" t="s">
        <v>1092</v>
      </c>
      <c r="BN152" s="84"/>
      <c r="BO152" s="83"/>
      <c r="BP152" s="83"/>
      <c r="BQ152" s="83"/>
      <c r="BR152" s="83"/>
      <c r="BS152" s="84" t="s">
        <v>961</v>
      </c>
      <c r="BT152" s="84"/>
      <c r="BU152" s="83"/>
      <c r="BV152" s="18" t="s">
        <v>1092</v>
      </c>
      <c r="BW152" s="84"/>
      <c r="BX152" s="19" t="s">
        <v>1536</v>
      </c>
      <c r="BY152" s="84"/>
      <c r="BZ152" s="84"/>
      <c r="CA152" s="84"/>
      <c r="CB152" s="84"/>
      <c r="CC152" s="45" t="s">
        <v>1092</v>
      </c>
      <c r="CD152" s="45" t="s">
        <v>1092</v>
      </c>
      <c r="CE152" s="45" t="s">
        <v>1092</v>
      </c>
      <c r="CF152" s="45" t="s">
        <v>1092</v>
      </c>
      <c r="CG152" s="45" t="s">
        <v>1092</v>
      </c>
      <c r="CH152" s="45" t="s">
        <v>1092</v>
      </c>
      <c r="CI152" s="45"/>
      <c r="CJ152" s="84" t="s">
        <v>1092</v>
      </c>
      <c r="CK152" s="84"/>
      <c r="CL152" s="19" t="s">
        <v>1648</v>
      </c>
      <c r="CM152" s="84" t="s">
        <v>1092</v>
      </c>
      <c r="CN152" s="84" t="s">
        <v>1092</v>
      </c>
      <c r="CO152" s="84" t="s">
        <v>1092</v>
      </c>
      <c r="CP152" s="84" t="s">
        <v>1092</v>
      </c>
      <c r="CQ152" s="84"/>
      <c r="CR152" s="84"/>
      <c r="CS152" s="84"/>
      <c r="CT152" s="84" t="s">
        <v>1092</v>
      </c>
      <c r="CU152" s="18" t="s">
        <v>1092</v>
      </c>
      <c r="CV152" s="83"/>
      <c r="CW152" s="18" t="s">
        <v>1092</v>
      </c>
      <c r="CX152" s="18" t="s">
        <v>1092</v>
      </c>
      <c r="CY152" s="18" t="s">
        <v>1092</v>
      </c>
      <c r="CZ152" s="84"/>
      <c r="DA152" s="66"/>
      <c r="DB152" s="66"/>
      <c r="DC152" s="169"/>
      <c r="DD152" s="65"/>
      <c r="DE152" s="48"/>
      <c r="DF152" s="48"/>
      <c r="DG152" s="48"/>
      <c r="DH152" s="48"/>
      <c r="DI152" s="48"/>
      <c r="DJ152" s="48"/>
      <c r="DK152" s="48"/>
      <c r="DL152" s="48"/>
      <c r="DM152" s="48"/>
      <c r="DN152" s="48"/>
      <c r="DO152" s="48"/>
      <c r="DP152" s="48"/>
      <c r="DQ152" s="48"/>
      <c r="DR152" s="48"/>
      <c r="DS152" s="48"/>
      <c r="DT152" s="48"/>
      <c r="DU152" s="48"/>
      <c r="DV152" s="48"/>
      <c r="DW152" s="48"/>
      <c r="DX152" s="48"/>
      <c r="DY152" s="48"/>
      <c r="DZ152" s="48"/>
      <c r="EA152" s="48"/>
      <c r="EB152" s="48"/>
      <c r="EC152" s="48"/>
      <c r="ED152" s="48"/>
      <c r="EE152" s="48"/>
      <c r="EF152" s="48"/>
      <c r="EG152" s="48"/>
      <c r="EH152" s="48"/>
      <c r="EI152" s="48"/>
      <c r="EJ152" s="48"/>
      <c r="EK152" s="48"/>
      <c r="EL152" s="48"/>
      <c r="EM152" s="48"/>
      <c r="EN152" s="48"/>
      <c r="EO152" s="48"/>
      <c r="EP152" s="48"/>
      <c r="EQ152" s="48"/>
      <c r="ER152" s="48"/>
      <c r="ES152" s="48"/>
      <c r="ET152" s="48"/>
      <c r="EU152" s="48"/>
      <c r="EV152" s="48"/>
      <c r="EW152" s="48"/>
      <c r="EX152" s="48"/>
      <c r="EY152" s="48"/>
      <c r="EZ152" s="48"/>
      <c r="FA152" s="48"/>
      <c r="FB152" s="48"/>
      <c r="FC152" s="48"/>
      <c r="FD152" s="48"/>
      <c r="FE152" s="48"/>
      <c r="FF152" s="48"/>
      <c r="FG152" s="48"/>
      <c r="FH152" s="48"/>
      <c r="FI152" s="48"/>
      <c r="FJ152" s="48"/>
      <c r="FK152" s="48"/>
      <c r="FL152" s="48"/>
      <c r="FM152" s="48"/>
      <c r="FN152" s="48"/>
      <c r="FO152" s="48"/>
      <c r="FP152" s="48"/>
      <c r="FQ152" s="48"/>
      <c r="FR152" s="48"/>
      <c r="FS152" s="48"/>
      <c r="FT152" s="48"/>
      <c r="FU152" s="48"/>
      <c r="FV152" s="48"/>
      <c r="FW152" s="48"/>
      <c r="FX152" s="48"/>
      <c r="FY152" s="48"/>
      <c r="FZ152" s="48"/>
      <c r="GA152" s="48"/>
      <c r="GB152" s="48"/>
      <c r="GC152" s="48"/>
      <c r="GD152" s="48"/>
      <c r="GE152" s="48"/>
      <c r="GF152" s="48"/>
      <c r="GG152" s="48"/>
      <c r="GH152" s="48"/>
      <c r="GI152" s="48"/>
      <c r="GJ152" s="48"/>
      <c r="GK152" s="48"/>
      <c r="GL152" s="48"/>
      <c r="GM152" s="48"/>
      <c r="GN152" s="48"/>
      <c r="GO152" s="48"/>
      <c r="GP152" s="48"/>
      <c r="GQ152" s="48"/>
      <c r="GR152" s="48"/>
      <c r="GS152" s="48"/>
      <c r="GT152" s="48"/>
      <c r="GU152" s="48"/>
      <c r="GV152" s="48"/>
      <c r="GW152" s="48"/>
      <c r="GX152" s="48"/>
      <c r="GY152" s="48"/>
      <c r="GZ152" s="48"/>
      <c r="HA152" s="48"/>
      <c r="HB152" s="48"/>
      <c r="HC152" s="48"/>
      <c r="HD152" s="48"/>
      <c r="HE152" s="48"/>
      <c r="HF152" s="48"/>
      <c r="HG152" s="48"/>
      <c r="HH152" s="48"/>
      <c r="HI152" s="48"/>
      <c r="HJ152" s="48"/>
      <c r="HK152" s="48"/>
      <c r="HL152" s="48"/>
      <c r="HM152" s="48"/>
      <c r="HN152" s="48"/>
      <c r="HO152" s="48"/>
      <c r="HP152" s="48"/>
      <c r="HQ152" s="48"/>
      <c r="HR152" s="48"/>
      <c r="HS152" s="48"/>
      <c r="HT152" s="48"/>
      <c r="HU152" s="48"/>
      <c r="HV152" s="48"/>
      <c r="HW152" s="48"/>
      <c r="HX152" s="48"/>
      <c r="HY152" s="48"/>
      <c r="HZ152" s="48"/>
      <c r="IA152" s="48"/>
      <c r="IB152" s="48"/>
      <c r="IC152" s="48"/>
      <c r="ID152" s="48"/>
      <c r="IE152" s="48"/>
      <c r="IF152" s="48"/>
      <c r="IG152" s="48"/>
      <c r="IH152" s="48"/>
    </row>
    <row r="153" spans="1:242" s="48" customFormat="1" ht="38.25" x14ac:dyDescent="0.2">
      <c r="A153" s="82" t="s">
        <v>745</v>
      </c>
      <c r="B153" s="82">
        <v>1490</v>
      </c>
      <c r="C153" s="82" t="s">
        <v>1491</v>
      </c>
      <c r="D153" s="82" t="s">
        <v>1492</v>
      </c>
      <c r="E153" s="82" t="s">
        <v>346</v>
      </c>
      <c r="F153" s="82" t="s">
        <v>896</v>
      </c>
      <c r="G153" s="82" t="s">
        <v>1673</v>
      </c>
      <c r="H153" s="82" t="s">
        <v>897</v>
      </c>
      <c r="I153" s="20" t="s">
        <v>2113</v>
      </c>
      <c r="J153" s="82" t="s">
        <v>1267</v>
      </c>
      <c r="K153" s="82" t="s">
        <v>1147</v>
      </c>
      <c r="L153" s="82" t="s">
        <v>2154</v>
      </c>
      <c r="M153" s="29" t="s">
        <v>964</v>
      </c>
      <c r="N153" s="29" t="s">
        <v>1622</v>
      </c>
      <c r="O153" s="82" t="s">
        <v>965</v>
      </c>
      <c r="P153" s="82"/>
      <c r="Q153" s="82"/>
      <c r="R153" s="19"/>
      <c r="S153" s="82" t="s">
        <v>966</v>
      </c>
      <c r="T153" s="15" t="s">
        <v>691</v>
      </c>
      <c r="U153" s="91"/>
      <c r="V153" s="91"/>
      <c r="W153" s="91"/>
      <c r="X153" s="91"/>
      <c r="Y153" s="91"/>
      <c r="Z153" s="91"/>
      <c r="AA153" s="91"/>
      <c r="AB153" s="91"/>
      <c r="AC153" s="91">
        <v>90</v>
      </c>
      <c r="AD153" s="91"/>
      <c r="AE153" s="91"/>
      <c r="AF153" s="91"/>
      <c r="AG153" s="91"/>
      <c r="AH153" s="91"/>
      <c r="AI153" s="92"/>
      <c r="AJ153" s="92"/>
      <c r="AK153" s="92"/>
      <c r="AL153" s="92">
        <v>85</v>
      </c>
      <c r="AM153" s="91"/>
      <c r="AN153" s="91"/>
      <c r="AO153" s="91"/>
      <c r="AP153" s="91"/>
      <c r="AQ153" s="91"/>
      <c r="AR153" s="91"/>
      <c r="AS153" s="91"/>
      <c r="AT153" s="91"/>
      <c r="AU153" s="91"/>
      <c r="AV153" s="91"/>
      <c r="AW153" s="90">
        <f>SUM(U153:AV153)</f>
        <v>175</v>
      </c>
      <c r="AX153" s="23">
        <f>SUM(AW153:AW154)</f>
        <v>275</v>
      </c>
      <c r="AY153" s="19" t="s">
        <v>961</v>
      </c>
      <c r="AZ153" s="19" t="s">
        <v>1822</v>
      </c>
      <c r="BA153" s="19"/>
      <c r="BB153" s="19"/>
      <c r="BC153" s="19" t="s">
        <v>961</v>
      </c>
      <c r="BD153" s="18" t="s">
        <v>961</v>
      </c>
      <c r="BE153" s="19"/>
      <c r="BF153" s="19"/>
      <c r="BG153" s="32"/>
      <c r="BH153" s="18"/>
      <c r="BI153" s="18"/>
      <c r="BJ153" s="18"/>
      <c r="BK153" s="18"/>
      <c r="BL153" s="18"/>
      <c r="BM153" s="18"/>
      <c r="BN153" s="18"/>
      <c r="BO153" s="19" t="s">
        <v>961</v>
      </c>
      <c r="BP153" s="19"/>
      <c r="BQ153" s="19"/>
      <c r="BR153" s="19"/>
      <c r="BS153" s="18" t="s">
        <v>961</v>
      </c>
      <c r="BT153" s="18"/>
      <c r="BU153" s="19"/>
      <c r="BV153" s="18"/>
      <c r="BW153" s="18"/>
      <c r="BX153" s="18"/>
      <c r="BY153" s="18"/>
      <c r="BZ153" s="18"/>
      <c r="CA153" s="18"/>
      <c r="CB153" s="18"/>
      <c r="CC153" s="45"/>
      <c r="CD153" s="32"/>
      <c r="CE153" s="32"/>
      <c r="CF153" s="32"/>
      <c r="CG153" s="32"/>
      <c r="CH153" s="32"/>
      <c r="CI153" s="32"/>
      <c r="CJ153" s="45" t="s">
        <v>1092</v>
      </c>
      <c r="CK153" s="45"/>
      <c r="CL153" s="118"/>
      <c r="CM153" s="18"/>
      <c r="CN153" s="18"/>
      <c r="CO153" s="18"/>
      <c r="CP153" s="18"/>
      <c r="CQ153" s="18"/>
      <c r="CR153" s="18"/>
      <c r="CS153" s="18"/>
      <c r="CT153" s="18"/>
      <c r="CU153" s="18"/>
      <c r="CV153" s="19"/>
      <c r="CW153" s="18"/>
      <c r="CX153" s="18"/>
      <c r="CY153" s="18"/>
      <c r="CZ153" s="18"/>
      <c r="DA153" s="45"/>
      <c r="DB153" s="45"/>
      <c r="DC153" s="165"/>
      <c r="DD153" s="65"/>
      <c r="DE153" s="3"/>
      <c r="DF153" s="3"/>
      <c r="DG153" s="3"/>
      <c r="DH153" s="3"/>
      <c r="DI153" s="3"/>
      <c r="DJ153" s="3"/>
      <c r="DK153" s="3"/>
      <c r="DL153" s="3"/>
      <c r="DM153" s="3"/>
      <c r="DN153" s="3"/>
      <c r="DO153" s="3"/>
      <c r="DP153" s="3"/>
      <c r="DQ153" s="3"/>
      <c r="DR153" s="3"/>
      <c r="DS153" s="3"/>
      <c r="DT153" s="3"/>
      <c r="DU153" s="3"/>
      <c r="DV153" s="3"/>
      <c r="DW153" s="3"/>
      <c r="DX153" s="3"/>
      <c r="DY153" s="3"/>
      <c r="DZ153" s="3"/>
      <c r="EA153" s="3"/>
      <c r="EB153" s="3"/>
      <c r="EC153" s="3"/>
      <c r="ED153" s="3"/>
      <c r="EE153" s="3"/>
      <c r="EF153" s="3"/>
      <c r="EG153" s="3"/>
      <c r="EH153" s="3"/>
      <c r="EI153" s="3"/>
      <c r="EJ153" s="3"/>
      <c r="EK153" s="3"/>
      <c r="EL153" s="3"/>
      <c r="EM153" s="3"/>
      <c r="EN153" s="3"/>
      <c r="EO153" s="3"/>
      <c r="EP153" s="3"/>
      <c r="EQ153" s="3"/>
      <c r="ER153" s="3"/>
      <c r="ES153" s="3"/>
      <c r="ET153" s="3"/>
      <c r="EU153" s="3"/>
      <c r="EV153" s="3"/>
      <c r="EW153" s="3"/>
      <c r="EX153" s="3"/>
      <c r="EY153" s="3"/>
      <c r="EZ153" s="3"/>
      <c r="FA153" s="3"/>
      <c r="FB153" s="3"/>
      <c r="FC153" s="3"/>
      <c r="FD153" s="3"/>
      <c r="FE153" s="3"/>
      <c r="FF153" s="3"/>
      <c r="FG153" s="3"/>
      <c r="FH153" s="3"/>
      <c r="FI153" s="3"/>
      <c r="FJ153" s="3"/>
      <c r="FK153" s="3"/>
      <c r="FL153" s="3"/>
      <c r="FM153" s="3"/>
      <c r="FN153" s="3"/>
      <c r="FO153" s="3"/>
      <c r="FP153" s="3"/>
      <c r="FQ153" s="3"/>
      <c r="FR153" s="3"/>
      <c r="FS153" s="3"/>
      <c r="FT153" s="3"/>
      <c r="FU153" s="3"/>
      <c r="FV153" s="3"/>
      <c r="FW153" s="3"/>
      <c r="FX153" s="3"/>
      <c r="FY153" s="3"/>
      <c r="FZ153" s="3"/>
      <c r="GA153" s="3"/>
      <c r="GB153" s="3"/>
      <c r="GC153" s="3"/>
      <c r="GD153" s="3"/>
      <c r="GE153" s="3"/>
      <c r="GF153" s="3"/>
      <c r="GG153" s="3"/>
      <c r="GH153" s="3"/>
      <c r="GI153" s="3"/>
      <c r="GJ153" s="3"/>
      <c r="GK153" s="3"/>
      <c r="GL153" s="3"/>
      <c r="GM153" s="3"/>
      <c r="GN153" s="3"/>
      <c r="GO153" s="3"/>
      <c r="GP153" s="3"/>
      <c r="GQ153" s="3"/>
      <c r="GR153" s="3"/>
      <c r="GS153" s="3"/>
      <c r="GT153" s="3"/>
      <c r="GU153" s="3"/>
      <c r="GV153" s="3"/>
      <c r="GW153" s="3"/>
      <c r="GX153" s="3"/>
      <c r="GY153" s="3"/>
      <c r="GZ153" s="3"/>
      <c r="HA153" s="3"/>
      <c r="HB153" s="3"/>
      <c r="HC153" s="3"/>
      <c r="HD153" s="3"/>
      <c r="HE153" s="3"/>
      <c r="HF153" s="3"/>
      <c r="HG153" s="3"/>
      <c r="HH153" s="3"/>
      <c r="HI153" s="3"/>
      <c r="HJ153" s="3"/>
      <c r="HK153" s="3"/>
      <c r="HL153" s="3"/>
      <c r="HM153" s="3"/>
      <c r="HN153" s="3"/>
      <c r="HO153" s="3"/>
      <c r="HP153" s="3"/>
      <c r="HQ153" s="3"/>
      <c r="HR153" s="3"/>
      <c r="HS153" s="3"/>
      <c r="HT153" s="3"/>
      <c r="HU153" s="3"/>
      <c r="HV153" s="3"/>
      <c r="HW153" s="3"/>
      <c r="HX153" s="3"/>
      <c r="HY153" s="3"/>
      <c r="HZ153" s="3"/>
      <c r="IA153" s="3"/>
      <c r="IB153" s="3"/>
      <c r="IC153" s="3"/>
      <c r="ID153" s="3"/>
      <c r="IE153" s="3"/>
      <c r="IF153" s="3"/>
      <c r="IG153" s="3"/>
      <c r="IH153" s="3"/>
    </row>
    <row r="154" spans="1:242" s="48" customFormat="1" ht="25.5" x14ac:dyDescent="0.2">
      <c r="A154" s="31" t="s">
        <v>745</v>
      </c>
      <c r="B154" s="19">
        <v>6270</v>
      </c>
      <c r="C154" s="19" t="s">
        <v>1491</v>
      </c>
      <c r="D154" s="19" t="s">
        <v>2036</v>
      </c>
      <c r="E154" s="19" t="s">
        <v>2249</v>
      </c>
      <c r="F154" s="19">
        <v>1200</v>
      </c>
      <c r="G154" s="19" t="s">
        <v>1688</v>
      </c>
      <c r="H154" s="19" t="s">
        <v>2037</v>
      </c>
      <c r="I154" s="20"/>
      <c r="M154" s="18" t="s">
        <v>964</v>
      </c>
      <c r="N154" s="18"/>
      <c r="O154" s="19" t="s">
        <v>965</v>
      </c>
      <c r="P154" s="15"/>
      <c r="Q154" s="15"/>
      <c r="R154" s="15"/>
      <c r="U154" s="88">
        <v>70</v>
      </c>
      <c r="V154" s="88">
        <v>30</v>
      </c>
      <c r="W154" s="88"/>
      <c r="X154" s="88"/>
      <c r="Y154" s="88"/>
      <c r="Z154" s="88"/>
      <c r="AA154" s="88"/>
      <c r="AB154" s="88"/>
      <c r="AC154" s="88"/>
      <c r="AD154" s="88"/>
      <c r="AE154" s="88"/>
      <c r="AF154" s="88"/>
      <c r="AG154" s="88"/>
      <c r="AH154" s="88"/>
      <c r="AI154" s="89"/>
      <c r="AJ154" s="89"/>
      <c r="AK154" s="89"/>
      <c r="AL154" s="89"/>
      <c r="AM154" s="88"/>
      <c r="AN154" s="88"/>
      <c r="AO154" s="88"/>
      <c r="AP154" s="88"/>
      <c r="AQ154" s="88"/>
      <c r="AR154" s="88"/>
      <c r="AS154" s="88"/>
      <c r="AT154" s="88"/>
      <c r="AU154" s="88"/>
      <c r="AV154" s="88"/>
      <c r="AW154" s="90">
        <f>SUM(U154:AV154)</f>
        <v>100</v>
      </c>
      <c r="AX154" s="23"/>
      <c r="AY154" s="83"/>
      <c r="AZ154" s="84"/>
      <c r="BA154" s="83"/>
      <c r="BB154" s="83"/>
      <c r="BC154" s="83"/>
      <c r="BD154" s="84"/>
      <c r="BE154" s="83"/>
      <c r="BF154" s="83"/>
      <c r="BG154" s="47"/>
      <c r="BH154" s="84"/>
      <c r="BI154" s="84"/>
      <c r="BJ154" s="84"/>
      <c r="BK154" s="84"/>
      <c r="BL154" s="84"/>
      <c r="BM154" s="84"/>
      <c r="BN154" s="84"/>
      <c r="BO154" s="83"/>
      <c r="BP154" s="83"/>
      <c r="BQ154" s="83"/>
      <c r="BR154" s="83"/>
      <c r="BS154" s="84"/>
      <c r="BT154" s="84"/>
      <c r="BU154" s="83"/>
      <c r="BV154" s="84"/>
      <c r="BW154" s="84"/>
      <c r="BX154" s="84"/>
      <c r="BY154" s="84"/>
      <c r="BZ154" s="84"/>
      <c r="CA154" s="84"/>
      <c r="CB154" s="84"/>
      <c r="CC154" s="66"/>
      <c r="CD154" s="47"/>
      <c r="CE154" s="47"/>
      <c r="CF154" s="47"/>
      <c r="CG154" s="47"/>
      <c r="CH154" s="47"/>
      <c r="CI154" s="47"/>
      <c r="CJ154" s="18"/>
      <c r="CK154" s="18"/>
      <c r="CL154" s="19"/>
      <c r="CM154" s="84"/>
      <c r="CN154" s="84"/>
      <c r="CO154" s="84"/>
      <c r="CP154" s="84"/>
      <c r="CQ154" s="84"/>
      <c r="CR154" s="84"/>
      <c r="CS154" s="84"/>
      <c r="CT154" s="84"/>
      <c r="CU154" s="84"/>
      <c r="CV154" s="83"/>
      <c r="CW154" s="84"/>
      <c r="CX154" s="84"/>
      <c r="CY154" s="84"/>
      <c r="CZ154" s="84"/>
      <c r="DA154" s="66"/>
      <c r="DB154" s="66"/>
      <c r="DC154" s="169"/>
      <c r="DD154" s="65"/>
    </row>
    <row r="155" spans="1:242" s="3" customFormat="1" ht="51" x14ac:dyDescent="0.2">
      <c r="A155" s="15" t="s">
        <v>427</v>
      </c>
      <c r="B155" s="15">
        <v>1680</v>
      </c>
      <c r="C155" s="82" t="s">
        <v>1493</v>
      </c>
      <c r="D155" s="15"/>
      <c r="E155" s="15" t="s">
        <v>1047</v>
      </c>
      <c r="F155" s="15" t="s">
        <v>548</v>
      </c>
      <c r="G155" s="15" t="s">
        <v>549</v>
      </c>
      <c r="H155" s="15" t="s">
        <v>20</v>
      </c>
      <c r="I155" s="20" t="s">
        <v>1106</v>
      </c>
      <c r="J155" s="15" t="s">
        <v>669</v>
      </c>
      <c r="K155" s="82" t="s">
        <v>1150</v>
      </c>
      <c r="L155" s="82" t="s">
        <v>1824</v>
      </c>
      <c r="M155" s="16" t="s">
        <v>218</v>
      </c>
      <c r="N155" s="16" t="s">
        <v>217</v>
      </c>
      <c r="O155" s="15" t="s">
        <v>274</v>
      </c>
      <c r="P155" s="82" t="s">
        <v>1931</v>
      </c>
      <c r="Q155" s="15"/>
      <c r="R155" s="82" t="s">
        <v>1564</v>
      </c>
      <c r="S155" s="15" t="s">
        <v>321</v>
      </c>
      <c r="T155" s="15" t="s">
        <v>67</v>
      </c>
      <c r="U155" s="88">
        <v>30</v>
      </c>
      <c r="V155" s="88">
        <v>7</v>
      </c>
      <c r="W155" s="88"/>
      <c r="X155" s="88"/>
      <c r="Y155" s="88">
        <v>70</v>
      </c>
      <c r="Z155" s="88"/>
      <c r="AA155" s="88">
        <v>63</v>
      </c>
      <c r="AB155" s="88">
        <v>18</v>
      </c>
      <c r="AC155" s="88">
        <v>90</v>
      </c>
      <c r="AD155" s="88"/>
      <c r="AE155" s="88"/>
      <c r="AF155" s="100">
        <v>2</v>
      </c>
      <c r="AG155" s="100">
        <v>4</v>
      </c>
      <c r="AH155" s="88"/>
      <c r="AI155" s="89">
        <v>15</v>
      </c>
      <c r="AJ155" s="89"/>
      <c r="AK155" s="89"/>
      <c r="AL155" s="89">
        <v>35</v>
      </c>
      <c r="AM155" s="88"/>
      <c r="AN155" s="88">
        <v>6</v>
      </c>
      <c r="AO155" s="88"/>
      <c r="AP155" s="88"/>
      <c r="AQ155" s="88"/>
      <c r="AR155" s="88"/>
      <c r="AS155" s="88"/>
      <c r="AT155" s="88"/>
      <c r="AU155" s="88"/>
      <c r="AV155" s="88"/>
      <c r="AW155" s="90">
        <f t="shared" si="7"/>
        <v>340</v>
      </c>
      <c r="AX155" s="23"/>
      <c r="AY155" s="19" t="s">
        <v>1523</v>
      </c>
      <c r="AZ155" s="18" t="s">
        <v>1092</v>
      </c>
      <c r="BA155" s="84" t="s">
        <v>1102</v>
      </c>
      <c r="BB155" s="83" t="s">
        <v>1522</v>
      </c>
      <c r="BC155" s="83" t="s">
        <v>961</v>
      </c>
      <c r="BD155" s="18" t="s">
        <v>1092</v>
      </c>
      <c r="BE155" s="83"/>
      <c r="BF155" s="83"/>
      <c r="BG155" s="47"/>
      <c r="BH155" s="18" t="s">
        <v>1092</v>
      </c>
      <c r="BI155" s="84"/>
      <c r="BJ155" s="84"/>
      <c r="BK155" s="84"/>
      <c r="BL155" s="84"/>
      <c r="BM155" s="18" t="s">
        <v>1092</v>
      </c>
      <c r="BN155" s="84"/>
      <c r="BO155" s="83"/>
      <c r="BP155" s="83"/>
      <c r="BQ155" s="83"/>
      <c r="BR155" s="83"/>
      <c r="BS155" s="84" t="s">
        <v>961</v>
      </c>
      <c r="BT155" s="84"/>
      <c r="BU155" s="83"/>
      <c r="BV155" s="84"/>
      <c r="BW155" s="18" t="s">
        <v>1092</v>
      </c>
      <c r="BX155" s="84"/>
      <c r="BY155" s="84"/>
      <c r="BZ155" s="84" t="s">
        <v>1092</v>
      </c>
      <c r="CA155" s="84"/>
      <c r="CB155" s="84"/>
      <c r="CC155" s="45" t="s">
        <v>1092</v>
      </c>
      <c r="CD155" s="45" t="s">
        <v>1092</v>
      </c>
      <c r="CE155" s="45" t="s">
        <v>1092</v>
      </c>
      <c r="CF155" s="45" t="s">
        <v>1092</v>
      </c>
      <c r="CG155" s="45" t="s">
        <v>1092</v>
      </c>
      <c r="CH155" s="45" t="s">
        <v>1092</v>
      </c>
      <c r="CI155" s="45"/>
      <c r="CJ155" s="84" t="s">
        <v>1092</v>
      </c>
      <c r="CK155" s="84"/>
      <c r="CL155" s="83"/>
      <c r="CM155" s="84" t="s">
        <v>1092</v>
      </c>
      <c r="CN155" s="84" t="s">
        <v>1092</v>
      </c>
      <c r="CO155" s="84" t="s">
        <v>1092</v>
      </c>
      <c r="CP155" s="84" t="s">
        <v>1092</v>
      </c>
      <c r="CQ155" s="84"/>
      <c r="CR155" s="84"/>
      <c r="CS155" s="84"/>
      <c r="CT155" s="84" t="s">
        <v>1092</v>
      </c>
      <c r="CU155" s="18" t="s">
        <v>1092</v>
      </c>
      <c r="CV155" s="83"/>
      <c r="CW155" s="18" t="s">
        <v>1092</v>
      </c>
      <c r="CX155" s="18" t="s">
        <v>1092</v>
      </c>
      <c r="CY155" s="18" t="s">
        <v>1092</v>
      </c>
      <c r="CZ155" s="84"/>
      <c r="DA155" s="66"/>
      <c r="DB155" s="66"/>
      <c r="DC155" s="169"/>
      <c r="DD155" s="65"/>
      <c r="DE155" s="48"/>
      <c r="DF155" s="48"/>
      <c r="DG155" s="48"/>
      <c r="DH155" s="48"/>
      <c r="DI155" s="48"/>
      <c r="DJ155" s="48"/>
      <c r="DK155" s="48"/>
      <c r="DL155" s="48"/>
      <c r="DM155" s="48"/>
      <c r="DN155" s="48"/>
      <c r="DO155" s="48"/>
      <c r="DP155" s="48"/>
      <c r="DQ155" s="48"/>
      <c r="DR155" s="48"/>
      <c r="DS155" s="48"/>
      <c r="DT155" s="48"/>
      <c r="DU155" s="48"/>
      <c r="DV155" s="48"/>
      <c r="DW155" s="48"/>
      <c r="DX155" s="48"/>
      <c r="DY155" s="48"/>
      <c r="DZ155" s="48"/>
      <c r="EA155" s="48"/>
      <c r="EB155" s="48"/>
      <c r="EC155" s="48"/>
      <c r="ED155" s="48"/>
      <c r="EE155" s="48"/>
      <c r="EF155" s="48"/>
      <c r="EG155" s="48"/>
      <c r="EH155" s="48"/>
      <c r="EI155" s="48"/>
      <c r="EJ155" s="48"/>
      <c r="EK155" s="48"/>
      <c r="EL155" s="48"/>
      <c r="EM155" s="48"/>
      <c r="EN155" s="48"/>
      <c r="EO155" s="48"/>
      <c r="EP155" s="48"/>
      <c r="EQ155" s="48"/>
      <c r="ER155" s="48"/>
      <c r="ES155" s="48"/>
      <c r="ET155" s="48"/>
      <c r="EU155" s="48"/>
      <c r="EV155" s="48"/>
      <c r="EW155" s="48"/>
      <c r="EX155" s="48"/>
      <c r="EY155" s="48"/>
      <c r="EZ155" s="48"/>
      <c r="FA155" s="48"/>
      <c r="FB155" s="48"/>
      <c r="FC155" s="48"/>
      <c r="FD155" s="48"/>
      <c r="FE155" s="48"/>
      <c r="FF155" s="48"/>
      <c r="FG155" s="48"/>
      <c r="FH155" s="48"/>
      <c r="FI155" s="48"/>
      <c r="FJ155" s="48"/>
      <c r="FK155" s="48"/>
      <c r="FL155" s="48"/>
      <c r="FM155" s="48"/>
      <c r="FN155" s="48"/>
      <c r="FO155" s="48"/>
      <c r="FP155" s="48"/>
      <c r="FQ155" s="48"/>
      <c r="FR155" s="48"/>
      <c r="FS155" s="48"/>
      <c r="FT155" s="48"/>
      <c r="FU155" s="48"/>
      <c r="FV155" s="48"/>
      <c r="FW155" s="48"/>
      <c r="FX155" s="48"/>
      <c r="FY155" s="48"/>
      <c r="FZ155" s="48"/>
      <c r="GA155" s="48"/>
      <c r="GB155" s="48"/>
      <c r="GC155" s="48"/>
      <c r="GD155" s="48"/>
      <c r="GE155" s="48"/>
      <c r="GF155" s="48"/>
      <c r="GG155" s="48"/>
      <c r="GH155" s="48"/>
      <c r="GI155" s="48"/>
      <c r="GJ155" s="48"/>
      <c r="GK155" s="48"/>
      <c r="GL155" s="48"/>
      <c r="GM155" s="48"/>
      <c r="GN155" s="48"/>
      <c r="GO155" s="48"/>
      <c r="GP155" s="48"/>
      <c r="GQ155" s="48"/>
      <c r="GR155" s="48"/>
      <c r="GS155" s="48"/>
      <c r="GT155" s="48"/>
      <c r="GU155" s="48"/>
      <c r="GV155" s="48"/>
      <c r="GW155" s="48"/>
      <c r="GX155" s="48"/>
      <c r="GY155" s="48"/>
      <c r="GZ155" s="48"/>
      <c r="HA155" s="48"/>
      <c r="HB155" s="48"/>
      <c r="HC155" s="48"/>
      <c r="HD155" s="48"/>
      <c r="HE155" s="48"/>
      <c r="HF155" s="48"/>
      <c r="HG155" s="48"/>
      <c r="HH155" s="48"/>
      <c r="HI155" s="48"/>
      <c r="HJ155" s="48"/>
      <c r="HK155" s="48"/>
      <c r="HL155" s="48"/>
      <c r="HM155" s="48"/>
      <c r="HN155" s="48"/>
      <c r="HO155" s="48"/>
      <c r="HP155" s="48"/>
      <c r="HQ155" s="48"/>
      <c r="HR155" s="48"/>
      <c r="HS155" s="48"/>
      <c r="HT155" s="48"/>
      <c r="HU155" s="48"/>
      <c r="HV155" s="48"/>
      <c r="HW155" s="48"/>
      <c r="HX155" s="48"/>
      <c r="HY155" s="48"/>
      <c r="HZ155" s="48"/>
      <c r="IA155" s="48"/>
      <c r="IB155" s="48"/>
      <c r="IC155" s="48"/>
      <c r="ID155" s="48"/>
      <c r="IE155" s="48"/>
      <c r="IF155" s="48"/>
      <c r="IG155" s="48"/>
      <c r="IH155" s="48"/>
    </row>
    <row r="156" spans="1:242" s="48" customFormat="1" ht="51" x14ac:dyDescent="0.2">
      <c r="A156" s="15" t="s">
        <v>190</v>
      </c>
      <c r="B156" s="15">
        <v>1860</v>
      </c>
      <c r="C156" s="82" t="s">
        <v>1770</v>
      </c>
      <c r="D156" s="82" t="s">
        <v>1771</v>
      </c>
      <c r="E156" s="15" t="s">
        <v>334</v>
      </c>
      <c r="F156" s="15" t="s">
        <v>65</v>
      </c>
      <c r="G156" s="15" t="s">
        <v>66</v>
      </c>
      <c r="H156" s="15" t="s">
        <v>847</v>
      </c>
      <c r="I156" s="20" t="s">
        <v>1859</v>
      </c>
      <c r="J156" s="82" t="s">
        <v>1289</v>
      </c>
      <c r="K156" s="82" t="s">
        <v>1074</v>
      </c>
      <c r="L156" s="82" t="s">
        <v>1171</v>
      </c>
      <c r="M156" s="16" t="s">
        <v>218</v>
      </c>
      <c r="N156" s="16" t="s">
        <v>217</v>
      </c>
      <c r="O156" s="15" t="s">
        <v>274</v>
      </c>
      <c r="P156" s="15"/>
      <c r="Q156" s="15"/>
      <c r="R156" s="82" t="s">
        <v>1567</v>
      </c>
      <c r="S156" s="15" t="s">
        <v>321</v>
      </c>
      <c r="T156" s="15" t="s">
        <v>67</v>
      </c>
      <c r="U156" s="88">
        <v>30</v>
      </c>
      <c r="V156" s="88">
        <v>15</v>
      </c>
      <c r="W156" s="88"/>
      <c r="X156" s="88"/>
      <c r="Y156" s="88">
        <v>239</v>
      </c>
      <c r="Z156" s="88"/>
      <c r="AA156" s="88">
        <v>236</v>
      </c>
      <c r="AB156" s="88">
        <v>44</v>
      </c>
      <c r="AC156" s="88">
        <v>122</v>
      </c>
      <c r="AD156" s="88"/>
      <c r="AE156" s="88">
        <v>17</v>
      </c>
      <c r="AF156" s="88">
        <v>15</v>
      </c>
      <c r="AG156" s="88"/>
      <c r="AH156" s="88"/>
      <c r="AI156" s="89">
        <v>76</v>
      </c>
      <c r="AJ156" s="89"/>
      <c r="AK156" s="89"/>
      <c r="AL156" s="89"/>
      <c r="AM156" s="88"/>
      <c r="AN156" s="88"/>
      <c r="AO156" s="88"/>
      <c r="AP156" s="88"/>
      <c r="AQ156" s="88"/>
      <c r="AR156" s="88"/>
      <c r="AS156" s="88"/>
      <c r="AT156" s="88"/>
      <c r="AU156" s="88"/>
      <c r="AV156" s="88"/>
      <c r="AW156" s="90">
        <f t="shared" si="7"/>
        <v>794</v>
      </c>
      <c r="AX156" s="23">
        <f>SUM(AW156:AW158)</f>
        <v>944</v>
      </c>
      <c r="AY156" s="19"/>
      <c r="AZ156" s="18" t="s">
        <v>1191</v>
      </c>
      <c r="BA156" s="84" t="s">
        <v>1102</v>
      </c>
      <c r="BB156" s="83"/>
      <c r="BC156" s="19" t="s">
        <v>1727</v>
      </c>
      <c r="BD156" s="18" t="s">
        <v>1092</v>
      </c>
      <c r="BE156" s="83"/>
      <c r="BF156" s="83"/>
      <c r="BG156" s="47"/>
      <c r="BH156" s="18" t="s">
        <v>1092</v>
      </c>
      <c r="BI156" s="18"/>
      <c r="BJ156" s="18" t="s">
        <v>1092</v>
      </c>
      <c r="BK156" s="18"/>
      <c r="BL156" s="18"/>
      <c r="BM156" s="18" t="s">
        <v>1092</v>
      </c>
      <c r="BN156" s="18"/>
      <c r="BO156" s="19" t="s">
        <v>2027</v>
      </c>
      <c r="BP156" s="19"/>
      <c r="BQ156" s="19"/>
      <c r="BR156" s="19"/>
      <c r="BS156" s="18" t="s">
        <v>1092</v>
      </c>
      <c r="BT156" s="84"/>
      <c r="BU156" s="83"/>
      <c r="BV156" s="84"/>
      <c r="BW156" s="18" t="s">
        <v>1092</v>
      </c>
      <c r="BX156" s="18" t="s">
        <v>1092</v>
      </c>
      <c r="BY156" s="84"/>
      <c r="BZ156" s="84"/>
      <c r="CA156" s="84"/>
      <c r="CB156" s="84"/>
      <c r="CC156" s="45" t="s">
        <v>1092</v>
      </c>
      <c r="CD156" s="45" t="s">
        <v>1092</v>
      </c>
      <c r="CE156" s="45" t="s">
        <v>1092</v>
      </c>
      <c r="CF156" s="45" t="s">
        <v>1092</v>
      </c>
      <c r="CG156" s="45" t="s">
        <v>1092</v>
      </c>
      <c r="CH156" s="45" t="s">
        <v>1092</v>
      </c>
      <c r="CI156" s="45"/>
      <c r="CJ156" s="84" t="s">
        <v>1092</v>
      </c>
      <c r="CK156" s="19" t="s">
        <v>1760</v>
      </c>
      <c r="CM156" s="84" t="s">
        <v>1092</v>
      </c>
      <c r="CN156" s="84" t="s">
        <v>1092</v>
      </c>
      <c r="CO156" s="84" t="s">
        <v>1092</v>
      </c>
      <c r="CP156" s="84" t="s">
        <v>1092</v>
      </c>
      <c r="CQ156" s="84"/>
      <c r="CR156" s="84"/>
      <c r="CS156" s="84"/>
      <c r="CT156" s="84" t="s">
        <v>1092</v>
      </c>
      <c r="CU156" s="18" t="s">
        <v>1092</v>
      </c>
      <c r="CV156" s="79"/>
      <c r="CW156" s="74" t="s">
        <v>1092</v>
      </c>
      <c r="CX156" s="18" t="s">
        <v>1092</v>
      </c>
      <c r="CY156" s="18" t="s">
        <v>1092</v>
      </c>
      <c r="CZ156" s="84"/>
      <c r="DA156" s="66"/>
      <c r="DB156" s="66"/>
      <c r="DC156" s="169"/>
      <c r="DD156" s="65"/>
    </row>
    <row r="157" spans="1:242" s="48" customFormat="1" x14ac:dyDescent="0.2">
      <c r="A157" s="24" t="s">
        <v>190</v>
      </c>
      <c r="B157" s="24">
        <v>1870</v>
      </c>
      <c r="C157" s="19" t="s">
        <v>1770</v>
      </c>
      <c r="D157" s="19" t="s">
        <v>2133</v>
      </c>
      <c r="E157" s="24" t="s">
        <v>736</v>
      </c>
      <c r="F157" s="24" t="s">
        <v>737</v>
      </c>
      <c r="G157" s="83" t="s">
        <v>2134</v>
      </c>
      <c r="H157" s="83" t="s">
        <v>847</v>
      </c>
      <c r="I157" s="83"/>
      <c r="J157" s="24"/>
      <c r="K157" s="24"/>
      <c r="L157" s="24"/>
      <c r="M157" s="25" t="s">
        <v>218</v>
      </c>
      <c r="N157" s="25"/>
      <c r="O157" s="24" t="s">
        <v>274</v>
      </c>
      <c r="P157" s="24"/>
      <c r="Q157" s="24"/>
      <c r="R157" s="24"/>
      <c r="S157" s="24"/>
      <c r="T157" s="24"/>
      <c r="U157" s="88"/>
      <c r="V157" s="88"/>
      <c r="W157" s="88"/>
      <c r="X157" s="88"/>
      <c r="Y157" s="88"/>
      <c r="Z157" s="88"/>
      <c r="AA157" s="88"/>
      <c r="AB157" s="88"/>
      <c r="AC157" s="88">
        <v>24</v>
      </c>
      <c r="AD157" s="88"/>
      <c r="AE157" s="88"/>
      <c r="AF157" s="88"/>
      <c r="AG157" s="88"/>
      <c r="AH157" s="88"/>
      <c r="AI157" s="89"/>
      <c r="AJ157" s="89"/>
      <c r="AK157" s="89"/>
      <c r="AL157" s="89">
        <v>46</v>
      </c>
      <c r="AM157" s="88"/>
      <c r="AN157" s="88">
        <v>8</v>
      </c>
      <c r="AO157" s="88"/>
      <c r="AP157" s="88">
        <v>24</v>
      </c>
      <c r="AQ157" s="88"/>
      <c r="AR157" s="88"/>
      <c r="AS157" s="88"/>
      <c r="AT157" s="88"/>
      <c r="AU157" s="88"/>
      <c r="AV157" s="88"/>
      <c r="AW157" s="90">
        <f t="shared" si="7"/>
        <v>102</v>
      </c>
      <c r="AX157" s="23"/>
      <c r="AY157" s="83" t="s">
        <v>961</v>
      </c>
      <c r="AZ157" s="18" t="s">
        <v>1092</v>
      </c>
      <c r="BA157" s="84"/>
      <c r="BB157" s="83"/>
      <c r="BC157" s="83" t="s">
        <v>961</v>
      </c>
      <c r="BD157" s="83" t="s">
        <v>961</v>
      </c>
      <c r="BE157" s="83"/>
      <c r="BF157" s="83"/>
      <c r="BG157" s="47"/>
      <c r="BH157" s="84"/>
      <c r="BI157" s="84"/>
      <c r="BJ157" s="84"/>
      <c r="BK157" s="84"/>
      <c r="BL157" s="84"/>
      <c r="BM157" s="84"/>
      <c r="BN157" s="84"/>
      <c r="BO157" s="83" t="s">
        <v>961</v>
      </c>
      <c r="BP157" s="83"/>
      <c r="BQ157" s="83"/>
      <c r="BR157" s="83"/>
      <c r="BS157" s="84" t="s">
        <v>961</v>
      </c>
      <c r="BT157" s="84"/>
      <c r="BU157" s="83"/>
      <c r="BV157" s="18" t="s">
        <v>1092</v>
      </c>
      <c r="BW157" s="84"/>
      <c r="BX157" s="84"/>
      <c r="BY157" s="84"/>
      <c r="BZ157" s="84"/>
      <c r="CA157" s="84"/>
      <c r="CB157" s="84"/>
      <c r="CC157" s="66"/>
      <c r="CD157" s="45" t="s">
        <v>1092</v>
      </c>
      <c r="CE157" s="45" t="s">
        <v>1092</v>
      </c>
      <c r="CF157" s="47"/>
      <c r="CG157" s="47"/>
      <c r="CH157" s="47"/>
      <c r="CI157" s="47"/>
      <c r="CJ157" s="84" t="s">
        <v>961</v>
      </c>
      <c r="CK157" s="84"/>
      <c r="CL157" s="83"/>
      <c r="CM157" s="84" t="s">
        <v>961</v>
      </c>
      <c r="CN157" s="84"/>
      <c r="CO157" s="84"/>
      <c r="CP157" s="84"/>
      <c r="CQ157" s="84"/>
      <c r="CR157" s="84"/>
      <c r="CS157" s="84"/>
      <c r="CT157" s="84"/>
      <c r="CU157" s="84"/>
      <c r="CV157" s="83"/>
      <c r="CW157" s="18"/>
      <c r="CX157" s="18" t="s">
        <v>1092</v>
      </c>
      <c r="CY157" s="18" t="s">
        <v>1092</v>
      </c>
      <c r="CZ157" s="84"/>
      <c r="DA157" s="66"/>
      <c r="DB157" s="66"/>
      <c r="DC157" s="169"/>
      <c r="DD157" s="65"/>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1"/>
      <c r="GM157" s="1"/>
      <c r="GN157" s="1"/>
      <c r="GO157" s="1"/>
      <c r="GP157" s="1"/>
      <c r="GQ157" s="1"/>
      <c r="GR157" s="1"/>
      <c r="GS157" s="1"/>
      <c r="GT157" s="1"/>
      <c r="GU157" s="1"/>
      <c r="GV157" s="1"/>
      <c r="GW157" s="1"/>
      <c r="GX157" s="1"/>
      <c r="GY157" s="1"/>
      <c r="GZ157" s="1"/>
      <c r="HA157" s="1"/>
      <c r="HB157" s="1"/>
      <c r="HC157" s="1"/>
      <c r="HD157" s="1"/>
      <c r="HE157" s="1"/>
      <c r="HF157" s="1"/>
      <c r="HG157" s="1"/>
      <c r="HH157" s="1"/>
      <c r="HI157" s="1"/>
      <c r="HJ157" s="1"/>
      <c r="HK157" s="1"/>
      <c r="HL157" s="1"/>
      <c r="HM157" s="1"/>
      <c r="HN157" s="1"/>
      <c r="HO157" s="1"/>
      <c r="HP157" s="1"/>
      <c r="HQ157" s="1"/>
      <c r="HR157" s="1"/>
      <c r="HS157" s="1"/>
      <c r="HT157" s="1"/>
      <c r="HU157" s="1"/>
      <c r="HV157" s="1"/>
      <c r="HW157" s="1"/>
      <c r="HX157" s="1"/>
      <c r="HY157" s="1"/>
      <c r="HZ157" s="1"/>
      <c r="IA157" s="1"/>
      <c r="IB157" s="1"/>
      <c r="IC157" s="1"/>
      <c r="ID157" s="1"/>
      <c r="IE157" s="1"/>
      <c r="IF157" s="1"/>
      <c r="IG157" s="1"/>
      <c r="IH157" s="1"/>
    </row>
    <row r="158" spans="1:242" s="46" customFormat="1" x14ac:dyDescent="0.2">
      <c r="A158" s="19">
        <v>595</v>
      </c>
      <c r="B158" s="19">
        <v>1650</v>
      </c>
      <c r="C158" s="19" t="s">
        <v>1770</v>
      </c>
      <c r="D158" s="19" t="s">
        <v>1772</v>
      </c>
      <c r="E158" s="19" t="s">
        <v>968</v>
      </c>
      <c r="F158" s="19" t="s">
        <v>720</v>
      </c>
      <c r="G158" s="19" t="s">
        <v>721</v>
      </c>
      <c r="H158" s="19" t="s">
        <v>722</v>
      </c>
      <c r="I158" s="21"/>
      <c r="J158" s="82"/>
      <c r="K158" s="82"/>
      <c r="L158" s="82"/>
      <c r="M158" s="18" t="s">
        <v>218</v>
      </c>
      <c r="N158" s="18"/>
      <c r="O158" s="19" t="s">
        <v>274</v>
      </c>
      <c r="P158" s="19"/>
      <c r="Q158" s="19"/>
      <c r="R158" s="82"/>
      <c r="S158" s="15"/>
      <c r="T158" s="82"/>
      <c r="U158" s="88"/>
      <c r="V158" s="88"/>
      <c r="W158" s="88"/>
      <c r="X158" s="88"/>
      <c r="Y158" s="88">
        <v>24</v>
      </c>
      <c r="Z158" s="88"/>
      <c r="AA158" s="88"/>
      <c r="AB158" s="88"/>
      <c r="AC158" s="88">
        <v>24</v>
      </c>
      <c r="AD158" s="88"/>
      <c r="AE158" s="88"/>
      <c r="AF158" s="88"/>
      <c r="AG158" s="88"/>
      <c r="AH158" s="88"/>
      <c r="AI158" s="89"/>
      <c r="AJ158" s="89"/>
      <c r="AK158" s="89"/>
      <c r="AL158" s="89"/>
      <c r="AM158" s="88"/>
      <c r="AN158" s="88"/>
      <c r="AO158" s="88"/>
      <c r="AP158" s="88"/>
      <c r="AQ158" s="88"/>
      <c r="AR158" s="88"/>
      <c r="AS158" s="88"/>
      <c r="AT158" s="88"/>
      <c r="AU158" s="88"/>
      <c r="AV158" s="88"/>
      <c r="AW158" s="90">
        <f>SUM(U158:AV158)</f>
        <v>48</v>
      </c>
      <c r="AX158" s="23"/>
      <c r="AY158" s="83" t="s">
        <v>961</v>
      </c>
      <c r="AZ158" s="18" t="s">
        <v>1092</v>
      </c>
      <c r="BA158" s="84" t="s">
        <v>1102</v>
      </c>
      <c r="BB158" s="83"/>
      <c r="BC158" s="83" t="s">
        <v>961</v>
      </c>
      <c r="BD158" s="83" t="s">
        <v>961</v>
      </c>
      <c r="BE158" s="83"/>
      <c r="BF158" s="83"/>
      <c r="BG158" s="47"/>
      <c r="BH158" s="18"/>
      <c r="BI158" s="84"/>
      <c r="BJ158" s="84"/>
      <c r="BK158" s="84"/>
      <c r="BL158" s="84"/>
      <c r="BM158" s="18"/>
      <c r="BN158" s="84"/>
      <c r="BO158" s="83"/>
      <c r="BP158" s="83"/>
      <c r="BQ158" s="83"/>
      <c r="BR158" s="83"/>
      <c r="BS158" s="84" t="s">
        <v>961</v>
      </c>
      <c r="BT158" s="84"/>
      <c r="BU158" s="83"/>
      <c r="BV158" s="18" t="s">
        <v>1092</v>
      </c>
      <c r="BW158" s="84"/>
      <c r="BX158" s="84"/>
      <c r="BY158" s="84"/>
      <c r="BZ158" s="84"/>
      <c r="CA158" s="84"/>
      <c r="CB158" s="84"/>
      <c r="CC158" s="45"/>
      <c r="CD158" s="45" t="s">
        <v>1092</v>
      </c>
      <c r="CE158" s="45"/>
      <c r="CF158" s="45" t="s">
        <v>1092</v>
      </c>
      <c r="CG158" s="45"/>
      <c r="CH158" s="45"/>
      <c r="CI158" s="45"/>
      <c r="CJ158" s="84"/>
      <c r="CK158" s="84"/>
      <c r="CL158" s="83"/>
      <c r="CM158" s="84"/>
      <c r="CN158" s="84"/>
      <c r="CO158" s="84" t="s">
        <v>1092</v>
      </c>
      <c r="CP158" s="84"/>
      <c r="CQ158" s="84"/>
      <c r="CR158" s="84"/>
      <c r="CS158" s="84"/>
      <c r="CT158" s="84"/>
      <c r="CU158" s="84"/>
      <c r="CV158" s="83"/>
      <c r="CW158" s="18"/>
      <c r="CX158" s="18" t="s">
        <v>1092</v>
      </c>
      <c r="CY158" s="18" t="s">
        <v>1092</v>
      </c>
      <c r="CZ158" s="84"/>
      <c r="DA158" s="66"/>
      <c r="DB158" s="66"/>
      <c r="DC158" s="169"/>
      <c r="DD158" s="65"/>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c r="FL158" s="2"/>
      <c r="FM158" s="2"/>
      <c r="FN158" s="2"/>
      <c r="FO158" s="2"/>
      <c r="FP158" s="2"/>
      <c r="FQ158" s="2"/>
      <c r="FR158" s="2"/>
      <c r="FS158" s="2"/>
      <c r="FT158" s="2"/>
      <c r="FU158" s="2"/>
      <c r="FV158" s="2"/>
      <c r="FW158" s="2"/>
      <c r="FX158" s="2"/>
      <c r="FY158" s="2"/>
      <c r="FZ158" s="2"/>
      <c r="GA158" s="2"/>
      <c r="GB158" s="2"/>
      <c r="GC158" s="2"/>
      <c r="GD158" s="2"/>
      <c r="GE158" s="2"/>
      <c r="GF158" s="2"/>
      <c r="GG158" s="2"/>
      <c r="GH158" s="2"/>
      <c r="GI158" s="2"/>
      <c r="GJ158" s="2"/>
      <c r="GK158" s="2"/>
      <c r="GL158" s="2"/>
      <c r="GM158" s="2"/>
      <c r="GN158" s="2"/>
      <c r="GO158" s="2"/>
      <c r="GP158" s="2"/>
      <c r="GQ158" s="2"/>
      <c r="GR158" s="2"/>
      <c r="GS158" s="2"/>
      <c r="GT158" s="2"/>
      <c r="GU158" s="2"/>
      <c r="GV158" s="2"/>
      <c r="GW158" s="2"/>
      <c r="GX158" s="2"/>
      <c r="GY158" s="2"/>
      <c r="GZ158" s="2"/>
      <c r="HA158" s="2"/>
      <c r="HB158" s="2"/>
      <c r="HC158" s="2"/>
      <c r="HD158" s="2"/>
      <c r="HE158" s="2"/>
      <c r="HF158" s="2"/>
      <c r="HG158" s="2"/>
      <c r="HH158" s="2"/>
      <c r="HI158" s="2"/>
      <c r="HJ158" s="2"/>
      <c r="HK158" s="2"/>
      <c r="HL158" s="2"/>
      <c r="HM158" s="2"/>
      <c r="HN158" s="2"/>
      <c r="HO158" s="2"/>
      <c r="HP158" s="2"/>
      <c r="HQ158" s="2"/>
      <c r="HR158" s="2"/>
      <c r="HS158" s="2"/>
      <c r="HT158" s="2"/>
      <c r="HU158" s="2"/>
      <c r="HV158" s="2"/>
      <c r="HW158" s="2"/>
      <c r="HX158" s="2"/>
      <c r="HY158" s="2"/>
      <c r="HZ158" s="2"/>
      <c r="IA158" s="2"/>
      <c r="IB158" s="2"/>
      <c r="IC158" s="2"/>
      <c r="ID158" s="2"/>
      <c r="IE158" s="2"/>
      <c r="IF158" s="2"/>
      <c r="IG158" s="2"/>
      <c r="IH158" s="2"/>
    </row>
    <row r="159" spans="1:242" s="1" customFormat="1" ht="76.5" x14ac:dyDescent="0.2">
      <c r="A159" s="15" t="s">
        <v>902</v>
      </c>
      <c r="B159" s="15">
        <v>3850</v>
      </c>
      <c r="C159" s="15" t="s">
        <v>347</v>
      </c>
      <c r="D159" s="15" t="s">
        <v>961</v>
      </c>
      <c r="E159" s="82" t="s">
        <v>1301</v>
      </c>
      <c r="F159" s="15" t="s">
        <v>503</v>
      </c>
      <c r="G159" s="15" t="s">
        <v>504</v>
      </c>
      <c r="H159" s="15" t="s">
        <v>348</v>
      </c>
      <c r="I159" s="20" t="s">
        <v>787</v>
      </c>
      <c r="J159" s="82" t="s">
        <v>2080</v>
      </c>
      <c r="K159" s="82" t="s">
        <v>2081</v>
      </c>
      <c r="L159" s="82" t="s">
        <v>2162</v>
      </c>
      <c r="M159" s="16" t="s">
        <v>218</v>
      </c>
      <c r="N159" s="16" t="s">
        <v>217</v>
      </c>
      <c r="O159" s="15" t="s">
        <v>274</v>
      </c>
      <c r="P159" s="15"/>
      <c r="Q159" s="15"/>
      <c r="R159" s="82" t="s">
        <v>1569</v>
      </c>
      <c r="S159" s="15" t="s">
        <v>591</v>
      </c>
      <c r="T159" s="15" t="s">
        <v>68</v>
      </c>
      <c r="U159" s="88">
        <v>76</v>
      </c>
      <c r="V159" s="88">
        <v>17</v>
      </c>
      <c r="W159" s="88"/>
      <c r="X159" s="88"/>
      <c r="Y159" s="88">
        <v>389</v>
      </c>
      <c r="Z159" s="88"/>
      <c r="AA159" s="88">
        <v>326</v>
      </c>
      <c r="AB159" s="88">
        <v>72</v>
      </c>
      <c r="AC159" s="88">
        <v>48</v>
      </c>
      <c r="AD159" s="88"/>
      <c r="AE159" s="100">
        <v>15</v>
      </c>
      <c r="AF159" s="100">
        <v>17</v>
      </c>
      <c r="AG159" s="88"/>
      <c r="AH159" s="88"/>
      <c r="AI159" s="89">
        <v>31</v>
      </c>
      <c r="AJ159" s="89">
        <v>32</v>
      </c>
      <c r="AK159" s="89"/>
      <c r="AL159" s="89">
        <v>20</v>
      </c>
      <c r="AM159" s="88"/>
      <c r="AN159" s="88">
        <v>6</v>
      </c>
      <c r="AO159" s="88"/>
      <c r="AP159" s="88"/>
      <c r="AQ159" s="88"/>
      <c r="AR159" s="88"/>
      <c r="AS159" s="88"/>
      <c r="AT159" s="88"/>
      <c r="AU159" s="88"/>
      <c r="AV159" s="88"/>
      <c r="AW159" s="90">
        <f t="shared" si="7"/>
        <v>1049</v>
      </c>
      <c r="AX159" s="23"/>
      <c r="AY159" s="19" t="s">
        <v>2189</v>
      </c>
      <c r="AZ159" s="18" t="s">
        <v>1092</v>
      </c>
      <c r="BA159" s="84" t="s">
        <v>1104</v>
      </c>
      <c r="BB159" s="18" t="s">
        <v>1102</v>
      </c>
      <c r="BC159" s="18" t="s">
        <v>1092</v>
      </c>
      <c r="BD159" s="18" t="s">
        <v>1092</v>
      </c>
      <c r="BE159" s="18" t="s">
        <v>1092</v>
      </c>
      <c r="BF159" s="18" t="s">
        <v>1092</v>
      </c>
      <c r="BG159" s="45" t="s">
        <v>1092</v>
      </c>
      <c r="BH159" s="18" t="s">
        <v>1092</v>
      </c>
      <c r="BI159" s="18" t="s">
        <v>1092</v>
      </c>
      <c r="BJ159" s="84"/>
      <c r="BK159" s="18" t="s">
        <v>1092</v>
      </c>
      <c r="BL159" s="18" t="s">
        <v>1092</v>
      </c>
      <c r="BM159" s="18" t="s">
        <v>1092</v>
      </c>
      <c r="BN159" s="18" t="s">
        <v>1092</v>
      </c>
      <c r="BO159" s="83"/>
      <c r="BP159" s="83"/>
      <c r="BQ159" s="83"/>
      <c r="BR159" s="83"/>
      <c r="BS159" s="84"/>
      <c r="BT159" s="18" t="s">
        <v>1092</v>
      </c>
      <c r="BU159" s="19"/>
      <c r="BV159" s="84"/>
      <c r="BW159" s="18" t="s">
        <v>1092</v>
      </c>
      <c r="BX159" s="18" t="s">
        <v>1092</v>
      </c>
      <c r="BY159" s="84"/>
      <c r="BZ159" s="84"/>
      <c r="CA159" s="84"/>
      <c r="CB159" s="84"/>
      <c r="CC159" s="45" t="s">
        <v>1092</v>
      </c>
      <c r="CD159" s="45" t="s">
        <v>1092</v>
      </c>
      <c r="CE159" s="45" t="s">
        <v>1092</v>
      </c>
      <c r="CF159" s="45" t="s">
        <v>1092</v>
      </c>
      <c r="CG159" s="45" t="s">
        <v>1092</v>
      </c>
      <c r="CH159" s="45" t="s">
        <v>1092</v>
      </c>
      <c r="CI159" s="19" t="s">
        <v>1737</v>
      </c>
      <c r="CJ159" s="84" t="s">
        <v>1092</v>
      </c>
      <c r="CK159" s="84"/>
      <c r="CL159" s="83"/>
      <c r="CM159" s="84" t="s">
        <v>1092</v>
      </c>
      <c r="CN159" s="84" t="s">
        <v>1092</v>
      </c>
      <c r="CO159" s="84" t="s">
        <v>1092</v>
      </c>
      <c r="CP159" s="84" t="s">
        <v>1092</v>
      </c>
      <c r="CQ159" s="84" t="s">
        <v>1092</v>
      </c>
      <c r="CR159" s="84" t="s">
        <v>1092</v>
      </c>
      <c r="CS159" s="84"/>
      <c r="CT159" s="84" t="s">
        <v>1092</v>
      </c>
      <c r="CU159" s="18" t="s">
        <v>1092</v>
      </c>
      <c r="CV159" s="83"/>
      <c r="CW159" s="18" t="s">
        <v>1092</v>
      </c>
      <c r="CX159" s="18" t="s">
        <v>1092</v>
      </c>
      <c r="CY159" s="18" t="s">
        <v>1092</v>
      </c>
      <c r="CZ159" s="18" t="s">
        <v>1092</v>
      </c>
      <c r="DA159" s="45" t="s">
        <v>1197</v>
      </c>
      <c r="DB159" s="66"/>
      <c r="DC159" s="165" t="s">
        <v>1092</v>
      </c>
      <c r="DD159" s="65"/>
      <c r="DE159" s="48"/>
      <c r="DF159" s="48"/>
      <c r="DG159" s="48"/>
      <c r="DH159" s="48"/>
      <c r="DI159" s="48"/>
      <c r="DJ159" s="48"/>
      <c r="DK159" s="48"/>
      <c r="DL159" s="48"/>
      <c r="DM159" s="48"/>
      <c r="DN159" s="48"/>
      <c r="DO159" s="48"/>
      <c r="DP159" s="48"/>
      <c r="DQ159" s="48"/>
      <c r="DR159" s="48"/>
      <c r="DS159" s="48"/>
      <c r="DT159" s="48"/>
      <c r="DU159" s="48"/>
      <c r="DV159" s="48"/>
      <c r="DW159" s="48"/>
      <c r="DX159" s="48"/>
      <c r="DY159" s="48"/>
      <c r="DZ159" s="48"/>
      <c r="EA159" s="48"/>
      <c r="EB159" s="48"/>
      <c r="EC159" s="48"/>
      <c r="ED159" s="48"/>
      <c r="EE159" s="48"/>
      <c r="EF159" s="48"/>
      <c r="EG159" s="48"/>
      <c r="EH159" s="48"/>
      <c r="EI159" s="48"/>
      <c r="EJ159" s="48"/>
      <c r="EK159" s="48"/>
      <c r="EL159" s="48"/>
      <c r="EM159" s="48"/>
      <c r="EN159" s="48"/>
      <c r="EO159" s="48"/>
      <c r="EP159" s="48"/>
      <c r="EQ159" s="48"/>
      <c r="ER159" s="48"/>
      <c r="ES159" s="48"/>
      <c r="ET159" s="48"/>
      <c r="EU159" s="48"/>
      <c r="EV159" s="48"/>
      <c r="EW159" s="48"/>
      <c r="EX159" s="48"/>
      <c r="EY159" s="48"/>
      <c r="EZ159" s="48"/>
      <c r="FA159" s="48"/>
      <c r="FB159" s="48"/>
      <c r="FC159" s="48"/>
      <c r="FD159" s="48"/>
      <c r="FE159" s="48"/>
      <c r="FF159" s="48"/>
      <c r="FG159" s="48"/>
      <c r="FH159" s="48"/>
      <c r="FI159" s="48"/>
      <c r="FJ159" s="48"/>
      <c r="FK159" s="48"/>
      <c r="FL159" s="48"/>
      <c r="FM159" s="48"/>
      <c r="FN159" s="48"/>
      <c r="FO159" s="48"/>
      <c r="FP159" s="48"/>
      <c r="FQ159" s="48"/>
      <c r="FR159" s="48"/>
      <c r="FS159" s="48"/>
      <c r="FT159" s="48"/>
      <c r="FU159" s="48"/>
      <c r="FV159" s="48"/>
      <c r="FW159" s="48"/>
      <c r="FX159" s="48"/>
      <c r="FY159" s="48"/>
      <c r="FZ159" s="48"/>
      <c r="GA159" s="48"/>
      <c r="GB159" s="48"/>
      <c r="GC159" s="48"/>
      <c r="GD159" s="48"/>
      <c r="GE159" s="48"/>
      <c r="GF159" s="48"/>
      <c r="GG159" s="48"/>
      <c r="GH159" s="48"/>
      <c r="GI159" s="48"/>
      <c r="GJ159" s="48"/>
      <c r="GK159" s="48"/>
      <c r="GL159" s="48"/>
      <c r="GM159" s="48"/>
      <c r="GN159" s="48"/>
      <c r="GO159" s="48"/>
      <c r="GP159" s="48"/>
      <c r="GQ159" s="48"/>
      <c r="GR159" s="48"/>
      <c r="GS159" s="48"/>
      <c r="GT159" s="48"/>
      <c r="GU159" s="48"/>
      <c r="GV159" s="48"/>
      <c r="GW159" s="48"/>
      <c r="GX159" s="48"/>
      <c r="GY159" s="48"/>
      <c r="GZ159" s="48"/>
      <c r="HA159" s="48"/>
      <c r="HB159" s="48"/>
      <c r="HC159" s="48"/>
      <c r="HD159" s="48"/>
      <c r="HE159" s="48"/>
      <c r="HF159" s="48"/>
      <c r="HG159" s="48"/>
      <c r="HH159" s="48"/>
      <c r="HI159" s="48"/>
      <c r="HJ159" s="48"/>
      <c r="HK159" s="48"/>
      <c r="HL159" s="48"/>
      <c r="HM159" s="48"/>
      <c r="HN159" s="48"/>
      <c r="HO159" s="48"/>
      <c r="HP159" s="48"/>
      <c r="HQ159" s="48"/>
      <c r="HR159" s="48"/>
      <c r="HS159" s="48"/>
      <c r="HT159" s="48"/>
      <c r="HU159" s="48"/>
      <c r="HV159" s="48"/>
      <c r="HW159" s="48"/>
      <c r="HX159" s="48"/>
      <c r="HY159" s="48"/>
      <c r="HZ159" s="48"/>
      <c r="IA159" s="48"/>
      <c r="IB159" s="48"/>
      <c r="IC159" s="48"/>
      <c r="ID159" s="48"/>
      <c r="IE159" s="48"/>
      <c r="IF159" s="48"/>
      <c r="IG159" s="48"/>
      <c r="IH159" s="48"/>
    </row>
    <row r="160" spans="1:242" s="3" customFormat="1" ht="51" x14ac:dyDescent="0.2">
      <c r="A160" s="15" t="s">
        <v>742</v>
      </c>
      <c r="B160" s="15">
        <v>1210</v>
      </c>
      <c r="C160" s="82" t="s">
        <v>1494</v>
      </c>
      <c r="D160" s="15" t="s">
        <v>107</v>
      </c>
      <c r="E160" s="15" t="s">
        <v>105</v>
      </c>
      <c r="F160" s="15" t="s">
        <v>106</v>
      </c>
      <c r="G160" s="15" t="s">
        <v>107</v>
      </c>
      <c r="H160" s="15" t="s">
        <v>108</v>
      </c>
      <c r="I160" s="20" t="s">
        <v>541</v>
      </c>
      <c r="J160" s="82" t="s">
        <v>1110</v>
      </c>
      <c r="K160" s="15" t="s">
        <v>180</v>
      </c>
      <c r="L160" s="82" t="s">
        <v>1610</v>
      </c>
      <c r="M160" s="16" t="s">
        <v>218</v>
      </c>
      <c r="N160" s="16" t="s">
        <v>217</v>
      </c>
      <c r="O160" s="15" t="s">
        <v>498</v>
      </c>
      <c r="P160" s="82" t="s">
        <v>1992</v>
      </c>
      <c r="Q160" s="15"/>
      <c r="R160" s="82" t="s">
        <v>1565</v>
      </c>
      <c r="S160" s="15" t="s">
        <v>321</v>
      </c>
      <c r="T160" s="15" t="s">
        <v>67</v>
      </c>
      <c r="U160" s="88">
        <v>30</v>
      </c>
      <c r="V160" s="88"/>
      <c r="W160" s="88"/>
      <c r="X160" s="88"/>
      <c r="Y160" s="88">
        <v>96</v>
      </c>
      <c r="Z160" s="88"/>
      <c r="AA160" s="88">
        <v>80</v>
      </c>
      <c r="AB160" s="88">
        <v>16</v>
      </c>
      <c r="AC160" s="88">
        <v>48</v>
      </c>
      <c r="AD160" s="88"/>
      <c r="AE160" s="88"/>
      <c r="AF160" s="88"/>
      <c r="AG160" s="88"/>
      <c r="AH160" s="88"/>
      <c r="AI160" s="89">
        <v>25</v>
      </c>
      <c r="AJ160" s="89"/>
      <c r="AK160" s="89"/>
      <c r="AL160" s="89"/>
      <c r="AM160" s="88"/>
      <c r="AN160" s="88"/>
      <c r="AO160" s="88"/>
      <c r="AP160" s="88"/>
      <c r="AQ160" s="88"/>
      <c r="AR160" s="88"/>
      <c r="AS160" s="88"/>
      <c r="AT160" s="88"/>
      <c r="AU160" s="88"/>
      <c r="AV160" s="88"/>
      <c r="AW160" s="90">
        <f t="shared" si="7"/>
        <v>295</v>
      </c>
      <c r="AX160" s="23">
        <f>SUM(AW160:AW161)</f>
        <v>466</v>
      </c>
      <c r="AY160" s="83" t="s">
        <v>961</v>
      </c>
      <c r="AZ160" s="18" t="s">
        <v>1092</v>
      </c>
      <c r="BA160" s="84" t="s">
        <v>1102</v>
      </c>
      <c r="BB160" s="19" t="s">
        <v>2071</v>
      </c>
      <c r="BC160" s="19" t="s">
        <v>1728</v>
      </c>
      <c r="BD160" s="83" t="s">
        <v>961</v>
      </c>
      <c r="BE160" s="83"/>
      <c r="BF160" s="83"/>
      <c r="BG160" s="47"/>
      <c r="BH160" s="18" t="s">
        <v>1092</v>
      </c>
      <c r="BI160" s="84"/>
      <c r="BJ160" s="18" t="s">
        <v>1092</v>
      </c>
      <c r="BK160" s="84"/>
      <c r="BL160" s="18" t="s">
        <v>1092</v>
      </c>
      <c r="BM160" s="18" t="s">
        <v>1092</v>
      </c>
      <c r="BN160" s="84"/>
      <c r="BO160" s="19" t="s">
        <v>2028</v>
      </c>
      <c r="BP160" s="19"/>
      <c r="BQ160" s="19"/>
      <c r="BR160" s="19"/>
      <c r="BS160" s="84" t="s">
        <v>961</v>
      </c>
      <c r="BT160" s="84"/>
      <c r="BU160" s="83"/>
      <c r="BV160" s="84"/>
      <c r="BW160" s="18" t="s">
        <v>1537</v>
      </c>
      <c r="BX160" s="18" t="s">
        <v>1092</v>
      </c>
      <c r="BY160" s="84"/>
      <c r="BZ160" s="84"/>
      <c r="CA160" s="84"/>
      <c r="CB160" s="84"/>
      <c r="CC160" s="45" t="s">
        <v>1092</v>
      </c>
      <c r="CD160" s="45" t="s">
        <v>1092</v>
      </c>
      <c r="CE160" s="45" t="s">
        <v>1092</v>
      </c>
      <c r="CF160" s="45" t="s">
        <v>1092</v>
      </c>
      <c r="CG160" s="45" t="s">
        <v>1092</v>
      </c>
      <c r="CH160" s="45" t="s">
        <v>1092</v>
      </c>
      <c r="CI160" s="45"/>
      <c r="CJ160" s="18" t="s">
        <v>1191</v>
      </c>
      <c r="CK160" s="70" t="s">
        <v>1816</v>
      </c>
      <c r="CL160" s="83"/>
      <c r="CM160" s="84" t="s">
        <v>1092</v>
      </c>
      <c r="CN160" s="18" t="s">
        <v>1092</v>
      </c>
      <c r="CO160" s="84"/>
      <c r="CP160" s="84" t="s">
        <v>1092</v>
      </c>
      <c r="CQ160" s="84"/>
      <c r="CR160" s="84"/>
      <c r="CS160" s="84"/>
      <c r="CT160" s="84" t="s">
        <v>1092</v>
      </c>
      <c r="CU160" s="74" t="s">
        <v>1092</v>
      </c>
      <c r="CV160" s="19" t="s">
        <v>2073</v>
      </c>
      <c r="CW160" s="18" t="s">
        <v>1092</v>
      </c>
      <c r="CX160" s="18" t="s">
        <v>1092</v>
      </c>
      <c r="CY160" s="18" t="s">
        <v>1092</v>
      </c>
      <c r="CZ160" s="18"/>
      <c r="DA160" s="66"/>
      <c r="DB160" s="66"/>
      <c r="DC160" s="169"/>
      <c r="DD160" s="65"/>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c r="FX160" s="1"/>
      <c r="FY160" s="1"/>
      <c r="FZ160" s="1"/>
      <c r="GA160" s="1"/>
      <c r="GB160" s="1"/>
      <c r="GC160" s="1"/>
      <c r="GD160" s="1"/>
      <c r="GE160" s="1"/>
      <c r="GF160" s="1"/>
      <c r="GG160" s="1"/>
      <c r="GH160" s="1"/>
      <c r="GI160" s="1"/>
      <c r="GJ160" s="1"/>
      <c r="GK160" s="1"/>
      <c r="GL160" s="1"/>
      <c r="GM160" s="1"/>
      <c r="GN160" s="1"/>
      <c r="GO160" s="1"/>
      <c r="GP160" s="1"/>
      <c r="GQ160" s="1"/>
      <c r="GR160" s="1"/>
      <c r="GS160" s="1"/>
      <c r="GT160" s="1"/>
      <c r="GU160" s="1"/>
      <c r="GV160" s="1"/>
      <c r="GW160" s="1"/>
      <c r="GX160" s="1"/>
      <c r="GY160" s="1"/>
      <c r="GZ160" s="1"/>
      <c r="HA160" s="1"/>
      <c r="HB160" s="1"/>
      <c r="HC160" s="1"/>
      <c r="HD160" s="1"/>
      <c r="HE160" s="1"/>
      <c r="HF160" s="1"/>
      <c r="HG160" s="1"/>
      <c r="HH160" s="1"/>
      <c r="HI160" s="1"/>
      <c r="HJ160" s="1"/>
      <c r="HK160" s="1"/>
      <c r="HL160" s="1"/>
      <c r="HM160" s="1"/>
      <c r="HN160" s="1"/>
      <c r="HO160" s="1"/>
      <c r="HP160" s="1"/>
      <c r="HQ160" s="1"/>
      <c r="HR160" s="1"/>
      <c r="HS160" s="1"/>
      <c r="HT160" s="1"/>
      <c r="HU160" s="1"/>
      <c r="HV160" s="1"/>
      <c r="HW160" s="1"/>
      <c r="HX160" s="1"/>
      <c r="HY160" s="1"/>
      <c r="HZ160" s="1"/>
      <c r="IA160" s="1"/>
      <c r="IB160" s="1"/>
      <c r="IC160" s="1"/>
      <c r="ID160" s="1"/>
      <c r="IE160" s="1"/>
      <c r="IF160" s="1"/>
      <c r="IG160" s="1"/>
      <c r="IH160" s="1"/>
    </row>
    <row r="161" spans="1:242" s="1" customFormat="1" x14ac:dyDescent="0.2">
      <c r="A161" s="24" t="s">
        <v>742</v>
      </c>
      <c r="B161" s="24">
        <v>1220</v>
      </c>
      <c r="C161" s="83" t="s">
        <v>1494</v>
      </c>
      <c r="D161" s="24" t="s">
        <v>775</v>
      </c>
      <c r="E161" s="24" t="s">
        <v>49</v>
      </c>
      <c r="F161" s="24" t="s">
        <v>724</v>
      </c>
      <c r="G161" s="24" t="s">
        <v>725</v>
      </c>
      <c r="H161" s="24" t="s">
        <v>50</v>
      </c>
      <c r="I161" s="83"/>
      <c r="J161" s="24"/>
      <c r="K161" s="24"/>
      <c r="L161" s="24"/>
      <c r="M161" s="25" t="s">
        <v>218</v>
      </c>
      <c r="N161" s="25"/>
      <c r="O161" s="24" t="s">
        <v>498</v>
      </c>
      <c r="P161" s="24"/>
      <c r="Q161" s="24"/>
      <c r="R161" s="24"/>
      <c r="S161" s="24"/>
      <c r="T161" s="24"/>
      <c r="U161" s="88"/>
      <c r="V161" s="88"/>
      <c r="W161" s="88"/>
      <c r="X161" s="88"/>
      <c r="Y161" s="88">
        <v>39</v>
      </c>
      <c r="Z161" s="88"/>
      <c r="AA161" s="88">
        <v>27</v>
      </c>
      <c r="AB161" s="88"/>
      <c r="AC161" s="88">
        <v>24</v>
      </c>
      <c r="AD161" s="88"/>
      <c r="AE161" s="88"/>
      <c r="AF161" s="88"/>
      <c r="AG161" s="88"/>
      <c r="AH161" s="88"/>
      <c r="AI161" s="89"/>
      <c r="AJ161" s="89"/>
      <c r="AK161" s="89"/>
      <c r="AL161" s="89">
        <v>81</v>
      </c>
      <c r="AM161" s="88"/>
      <c r="AN161" s="88"/>
      <c r="AO161" s="88"/>
      <c r="AP161" s="88"/>
      <c r="AQ161" s="88"/>
      <c r="AR161" s="88"/>
      <c r="AS161" s="88"/>
      <c r="AT161" s="88"/>
      <c r="AU161" s="88"/>
      <c r="AV161" s="88"/>
      <c r="AW161" s="90">
        <f t="shared" si="7"/>
        <v>171</v>
      </c>
      <c r="AX161" s="23"/>
      <c r="AY161" s="83" t="s">
        <v>961</v>
      </c>
      <c r="AZ161" s="18" t="s">
        <v>1092</v>
      </c>
      <c r="BA161" s="83"/>
      <c r="BB161" s="83"/>
      <c r="BC161" s="83" t="s">
        <v>961</v>
      </c>
      <c r="BD161" s="18" t="s">
        <v>1092</v>
      </c>
      <c r="BE161" s="83"/>
      <c r="BF161" s="83"/>
      <c r="BG161" s="47"/>
      <c r="BH161" s="18" t="s">
        <v>1092</v>
      </c>
      <c r="BI161" s="84"/>
      <c r="BJ161" s="84"/>
      <c r="BK161" s="84"/>
      <c r="BL161" s="84"/>
      <c r="BM161" s="18" t="s">
        <v>1092</v>
      </c>
      <c r="BN161" s="84"/>
      <c r="BO161" s="83"/>
      <c r="BP161" s="83"/>
      <c r="BQ161" s="83"/>
      <c r="BR161" s="83"/>
      <c r="BS161" s="84" t="s">
        <v>961</v>
      </c>
      <c r="BT161" s="84"/>
      <c r="BU161" s="83"/>
      <c r="BV161" s="18" t="s">
        <v>1538</v>
      </c>
      <c r="BW161" s="84"/>
      <c r="BX161" s="84"/>
      <c r="BY161" s="84"/>
      <c r="BZ161" s="84"/>
      <c r="CA161" s="84"/>
      <c r="CB161" s="84"/>
      <c r="CC161" s="66"/>
      <c r="CD161" s="45" t="s">
        <v>1092</v>
      </c>
      <c r="CE161" s="45" t="s">
        <v>1092</v>
      </c>
      <c r="CF161" s="45" t="s">
        <v>1092</v>
      </c>
      <c r="CG161" s="66"/>
      <c r="CH161" s="66"/>
      <c r="CI161" s="66"/>
      <c r="CJ161" s="84" t="s">
        <v>961</v>
      </c>
      <c r="CK161" s="84"/>
      <c r="CL161" s="83"/>
      <c r="CM161" s="84" t="s">
        <v>1092</v>
      </c>
      <c r="CN161" s="84"/>
      <c r="CO161" s="84"/>
      <c r="CP161" s="84" t="s">
        <v>961</v>
      </c>
      <c r="CQ161" s="84"/>
      <c r="CR161" s="84"/>
      <c r="CS161" s="84"/>
      <c r="CT161" s="84"/>
      <c r="CU161" s="84"/>
      <c r="CV161" s="83"/>
      <c r="CW161" s="84" t="s">
        <v>961</v>
      </c>
      <c r="CX161" s="18" t="s">
        <v>1092</v>
      </c>
      <c r="CY161" s="18" t="s">
        <v>1092</v>
      </c>
      <c r="CZ161" s="84"/>
      <c r="DA161" s="66"/>
      <c r="DB161" s="66"/>
      <c r="DC161" s="169"/>
      <c r="DD161" s="65"/>
    </row>
    <row r="162" spans="1:242" s="1" customFormat="1" x14ac:dyDescent="0.2">
      <c r="A162" s="15" t="s">
        <v>837</v>
      </c>
      <c r="B162" s="15">
        <v>2040</v>
      </c>
      <c r="C162" s="15" t="s">
        <v>838</v>
      </c>
      <c r="D162" s="15" t="s">
        <v>961</v>
      </c>
      <c r="E162" s="15" t="s">
        <v>270</v>
      </c>
      <c r="F162" s="15" t="s">
        <v>271</v>
      </c>
      <c r="G162" s="15" t="s">
        <v>272</v>
      </c>
      <c r="H162" s="15" t="s">
        <v>273</v>
      </c>
      <c r="I162" s="20" t="s">
        <v>89</v>
      </c>
      <c r="J162" s="82" t="s">
        <v>2257</v>
      </c>
      <c r="K162" s="82" t="s">
        <v>1392</v>
      </c>
      <c r="L162" s="15" t="s">
        <v>904</v>
      </c>
      <c r="M162" s="16" t="s">
        <v>218</v>
      </c>
      <c r="N162" s="16" t="s">
        <v>217</v>
      </c>
      <c r="O162" s="15" t="s">
        <v>498</v>
      </c>
      <c r="P162" s="15"/>
      <c r="Q162" s="15"/>
      <c r="R162" s="82" t="s">
        <v>1563</v>
      </c>
      <c r="S162" s="15" t="s">
        <v>321</v>
      </c>
      <c r="T162" s="15" t="s">
        <v>67</v>
      </c>
      <c r="U162" s="88">
        <v>30</v>
      </c>
      <c r="V162" s="88"/>
      <c r="W162" s="88"/>
      <c r="X162" s="88"/>
      <c r="Y162" s="88">
        <v>142</v>
      </c>
      <c r="Z162" s="88"/>
      <c r="AA162" s="88">
        <v>169</v>
      </c>
      <c r="AB162" s="88">
        <v>20</v>
      </c>
      <c r="AC162" s="88">
        <v>69</v>
      </c>
      <c r="AD162" s="88"/>
      <c r="AE162" s="88"/>
      <c r="AF162" s="88"/>
      <c r="AG162" s="88"/>
      <c r="AH162" s="88"/>
      <c r="AI162" s="89">
        <v>32</v>
      </c>
      <c r="AJ162" s="89"/>
      <c r="AK162" s="89"/>
      <c r="AL162" s="89"/>
      <c r="AM162" s="88">
        <v>20</v>
      </c>
      <c r="AN162" s="88"/>
      <c r="AO162" s="88">
        <v>20</v>
      </c>
      <c r="AP162" s="88"/>
      <c r="AQ162" s="88"/>
      <c r="AR162" s="88"/>
      <c r="AS162" s="88"/>
      <c r="AT162" s="88"/>
      <c r="AU162" s="88"/>
      <c r="AV162" s="88"/>
      <c r="AW162" s="90">
        <f t="shared" si="7"/>
        <v>502</v>
      </c>
      <c r="AX162" s="23"/>
      <c r="AY162" s="83" t="s">
        <v>961</v>
      </c>
      <c r="AZ162" s="18" t="s">
        <v>1092</v>
      </c>
      <c r="BA162" s="84" t="s">
        <v>1102</v>
      </c>
      <c r="BB162" s="18" t="s">
        <v>1633</v>
      </c>
      <c r="BC162" s="83" t="s">
        <v>961</v>
      </c>
      <c r="BD162" s="18" t="s">
        <v>1092</v>
      </c>
      <c r="BE162" s="83"/>
      <c r="BF162" s="83"/>
      <c r="BG162" s="47"/>
      <c r="BH162" s="18" t="s">
        <v>1092</v>
      </c>
      <c r="BI162" s="18" t="s">
        <v>1092</v>
      </c>
      <c r="BJ162" s="84"/>
      <c r="BK162" s="84"/>
      <c r="BL162" s="18" t="s">
        <v>1092</v>
      </c>
      <c r="BM162" s="18" t="s">
        <v>1092</v>
      </c>
      <c r="BN162" s="84"/>
      <c r="BO162" s="83"/>
      <c r="BP162" s="83"/>
      <c r="BQ162" s="83"/>
      <c r="BR162" s="83"/>
      <c r="BS162" s="18" t="s">
        <v>1092</v>
      </c>
      <c r="BT162" s="84"/>
      <c r="BU162" s="83"/>
      <c r="BV162" s="84"/>
      <c r="BW162" s="18" t="s">
        <v>1092</v>
      </c>
      <c r="BX162" s="18" t="s">
        <v>1092</v>
      </c>
      <c r="BY162" s="84"/>
      <c r="BZ162" s="84"/>
      <c r="CA162" s="84"/>
      <c r="CB162" s="84"/>
      <c r="CC162" s="45" t="s">
        <v>1092</v>
      </c>
      <c r="CD162" s="45" t="s">
        <v>1092</v>
      </c>
      <c r="CE162" s="45" t="s">
        <v>1092</v>
      </c>
      <c r="CF162" s="45" t="s">
        <v>1092</v>
      </c>
      <c r="CG162" s="45" t="s">
        <v>1092</v>
      </c>
      <c r="CH162" s="45" t="s">
        <v>1092</v>
      </c>
      <c r="CI162" s="45"/>
      <c r="CJ162" s="84" t="s">
        <v>1092</v>
      </c>
      <c r="CK162" s="84"/>
      <c r="CL162" s="83"/>
      <c r="CM162" s="84" t="s">
        <v>1092</v>
      </c>
      <c r="CN162" s="84" t="s">
        <v>1092</v>
      </c>
      <c r="CO162" s="84" t="s">
        <v>1092</v>
      </c>
      <c r="CP162" s="84" t="s">
        <v>1092</v>
      </c>
      <c r="CQ162" s="84"/>
      <c r="CR162" s="84"/>
      <c r="CS162" s="84"/>
      <c r="CT162" s="84" t="s">
        <v>1092</v>
      </c>
      <c r="CU162" s="18" t="s">
        <v>1092</v>
      </c>
      <c r="CV162" s="83"/>
      <c r="CW162" s="18" t="s">
        <v>1092</v>
      </c>
      <c r="CX162" s="18" t="s">
        <v>1092</v>
      </c>
      <c r="CY162" s="18" t="s">
        <v>1092</v>
      </c>
      <c r="CZ162" s="84"/>
      <c r="DA162" s="66"/>
      <c r="DB162" s="66"/>
      <c r="DC162" s="169"/>
      <c r="DD162" s="65"/>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c r="FL162" s="2"/>
      <c r="FM162" s="2"/>
      <c r="FN162" s="2"/>
      <c r="FO162" s="2"/>
      <c r="FP162" s="2"/>
      <c r="FQ162" s="2"/>
      <c r="FR162" s="2"/>
      <c r="FS162" s="2"/>
      <c r="FT162" s="2"/>
      <c r="FU162" s="2"/>
      <c r="FV162" s="2"/>
      <c r="FW162" s="2"/>
      <c r="FX162" s="2"/>
      <c r="FY162" s="2"/>
      <c r="FZ162" s="2"/>
      <c r="GA162" s="2"/>
      <c r="GB162" s="2"/>
      <c r="GC162" s="2"/>
      <c r="GD162" s="2"/>
      <c r="GE162" s="2"/>
      <c r="GF162" s="2"/>
      <c r="GG162" s="2"/>
      <c r="GH162" s="2"/>
      <c r="GI162" s="2"/>
      <c r="GJ162" s="2"/>
      <c r="GK162" s="2"/>
      <c r="GL162" s="2"/>
      <c r="GM162" s="2"/>
      <c r="GN162" s="2"/>
      <c r="GO162" s="2"/>
      <c r="GP162" s="2"/>
      <c r="GQ162" s="2"/>
      <c r="GR162" s="2"/>
      <c r="GS162" s="2"/>
      <c r="GT162" s="2"/>
      <c r="GU162" s="2"/>
      <c r="GV162" s="2"/>
      <c r="GW162" s="2"/>
      <c r="GX162" s="2"/>
      <c r="GY162" s="2"/>
      <c r="GZ162" s="2"/>
      <c r="HA162" s="2"/>
      <c r="HB162" s="2"/>
      <c r="HC162" s="2"/>
      <c r="HD162" s="2"/>
      <c r="HE162" s="2"/>
      <c r="HF162" s="2"/>
      <c r="HG162" s="2"/>
      <c r="HH162" s="2"/>
      <c r="HI162" s="2"/>
      <c r="HJ162" s="2"/>
      <c r="HK162" s="2"/>
      <c r="HL162" s="2"/>
      <c r="HM162" s="2"/>
      <c r="HN162" s="2"/>
      <c r="HO162" s="2"/>
      <c r="HP162" s="2"/>
      <c r="HQ162" s="2"/>
      <c r="HR162" s="2"/>
      <c r="HS162" s="2"/>
      <c r="HT162" s="2"/>
      <c r="HU162" s="2"/>
      <c r="HV162" s="2"/>
      <c r="HW162" s="2"/>
      <c r="HX162" s="2"/>
      <c r="HY162" s="2"/>
      <c r="HZ162" s="2"/>
      <c r="IA162" s="2"/>
      <c r="IB162" s="2"/>
      <c r="IC162" s="2"/>
      <c r="ID162" s="2"/>
      <c r="IE162" s="2"/>
      <c r="IF162" s="2"/>
      <c r="IG162" s="2"/>
      <c r="IH162" s="2"/>
    </row>
    <row r="163" spans="1:242" s="1" customFormat="1" ht="25.5" x14ac:dyDescent="0.2">
      <c r="A163" s="15" t="s">
        <v>1022</v>
      </c>
      <c r="B163" s="15">
        <v>3340</v>
      </c>
      <c r="C163" s="82" t="s">
        <v>1495</v>
      </c>
      <c r="D163" s="15" t="s">
        <v>961</v>
      </c>
      <c r="E163" s="15" t="s">
        <v>349</v>
      </c>
      <c r="F163" s="15" t="s">
        <v>350</v>
      </c>
      <c r="G163" s="15" t="s">
        <v>351</v>
      </c>
      <c r="H163" s="15" t="s">
        <v>352</v>
      </c>
      <c r="I163" s="20" t="s">
        <v>1593</v>
      </c>
      <c r="J163" s="82" t="s">
        <v>1858</v>
      </c>
      <c r="K163" s="82" t="s">
        <v>1779</v>
      </c>
      <c r="L163" s="82" t="s">
        <v>1954</v>
      </c>
      <c r="M163" s="16" t="s">
        <v>1038</v>
      </c>
      <c r="N163" s="16" t="s">
        <v>1037</v>
      </c>
      <c r="O163" s="15" t="s">
        <v>19</v>
      </c>
      <c r="P163" s="15"/>
      <c r="Q163" s="15"/>
      <c r="R163" s="82" t="s">
        <v>1745</v>
      </c>
      <c r="S163" s="15" t="s">
        <v>1040</v>
      </c>
      <c r="T163" s="15" t="s">
        <v>70</v>
      </c>
      <c r="U163" s="88">
        <v>30</v>
      </c>
      <c r="V163" s="88"/>
      <c r="W163" s="88"/>
      <c r="X163" s="88"/>
      <c r="Y163" s="88">
        <v>109</v>
      </c>
      <c r="Z163" s="88">
        <v>32</v>
      </c>
      <c r="AA163" s="88">
        <v>79</v>
      </c>
      <c r="AB163" s="88"/>
      <c r="AC163" s="88">
        <v>52</v>
      </c>
      <c r="AD163" s="88"/>
      <c r="AE163" s="88"/>
      <c r="AF163" s="88"/>
      <c r="AG163" s="88"/>
      <c r="AH163" s="88"/>
      <c r="AI163" s="89"/>
      <c r="AJ163" s="89"/>
      <c r="AK163" s="89"/>
      <c r="AL163" s="89"/>
      <c r="AM163" s="88"/>
      <c r="AN163" s="88"/>
      <c r="AO163" s="88"/>
      <c r="AP163" s="88"/>
      <c r="AQ163" s="88"/>
      <c r="AR163" s="88"/>
      <c r="AS163" s="88"/>
      <c r="AT163" s="88"/>
      <c r="AU163" s="88"/>
      <c r="AV163" s="88"/>
      <c r="AW163" s="90">
        <f t="shared" si="7"/>
        <v>302</v>
      </c>
      <c r="AX163" s="23"/>
      <c r="AY163" s="83" t="s">
        <v>961</v>
      </c>
      <c r="AZ163" s="18" t="s">
        <v>1092</v>
      </c>
      <c r="BA163" s="18" t="s">
        <v>1102</v>
      </c>
      <c r="BB163" s="83"/>
      <c r="BC163" s="83" t="s">
        <v>961</v>
      </c>
      <c r="BD163" s="83" t="s">
        <v>961</v>
      </c>
      <c r="BE163" s="83" t="s">
        <v>1524</v>
      </c>
      <c r="BF163" s="83"/>
      <c r="BG163" s="47"/>
      <c r="BH163" s="18" t="s">
        <v>1092</v>
      </c>
      <c r="BI163" s="18" t="s">
        <v>1092</v>
      </c>
      <c r="BJ163" s="84"/>
      <c r="BK163" s="84"/>
      <c r="BL163" s="18" t="s">
        <v>1092</v>
      </c>
      <c r="BM163" s="18" t="s">
        <v>1092</v>
      </c>
      <c r="BN163" s="84"/>
      <c r="BO163" s="19" t="s">
        <v>2029</v>
      </c>
      <c r="BP163" s="18" t="s">
        <v>1092</v>
      </c>
      <c r="BQ163" s="19"/>
      <c r="BR163" s="19"/>
      <c r="BS163" s="84" t="s">
        <v>961</v>
      </c>
      <c r="BT163" s="84"/>
      <c r="BU163" s="83"/>
      <c r="BV163" s="84"/>
      <c r="BW163" s="18" t="s">
        <v>1092</v>
      </c>
      <c r="BX163" s="84"/>
      <c r="BY163" s="84" t="s">
        <v>1092</v>
      </c>
      <c r="BZ163" s="84"/>
      <c r="CA163" s="83" t="s">
        <v>1934</v>
      </c>
      <c r="CB163" s="84"/>
      <c r="CC163" s="66"/>
      <c r="CD163" s="45" t="s">
        <v>1092</v>
      </c>
      <c r="CE163" s="47"/>
      <c r="CF163" s="47"/>
      <c r="CG163" s="47"/>
      <c r="CH163" s="47"/>
      <c r="CI163" s="47"/>
      <c r="CJ163" s="84" t="s">
        <v>1092</v>
      </c>
      <c r="CK163" s="84"/>
      <c r="CL163" s="83"/>
      <c r="CM163" s="84" t="s">
        <v>1092</v>
      </c>
      <c r="CN163" s="84" t="s">
        <v>1092</v>
      </c>
      <c r="CO163" s="84" t="s">
        <v>1092</v>
      </c>
      <c r="CP163" s="84" t="s">
        <v>961</v>
      </c>
      <c r="CQ163" s="84"/>
      <c r="CR163" s="84"/>
      <c r="CS163" s="84"/>
      <c r="CT163" s="84" t="s">
        <v>1092</v>
      </c>
      <c r="CU163" s="84"/>
      <c r="CV163" s="83"/>
      <c r="CW163" s="18" t="s">
        <v>1092</v>
      </c>
      <c r="CX163" s="18" t="s">
        <v>1092</v>
      </c>
      <c r="CY163" s="18" t="s">
        <v>1092</v>
      </c>
      <c r="CZ163" s="84"/>
      <c r="DA163" s="66"/>
      <c r="DB163" s="45" t="s">
        <v>1092</v>
      </c>
      <c r="DC163" s="169"/>
      <c r="DD163" s="65"/>
      <c r="DE163" s="46"/>
      <c r="DF163" s="46"/>
      <c r="DG163" s="46"/>
      <c r="DH163" s="46"/>
      <c r="DI163" s="46"/>
      <c r="DJ163" s="46"/>
      <c r="DK163" s="46"/>
      <c r="DL163" s="46"/>
      <c r="DM163" s="46"/>
      <c r="DN163" s="46"/>
      <c r="DO163" s="46"/>
      <c r="DP163" s="46"/>
      <c r="DQ163" s="46"/>
      <c r="DR163" s="46"/>
      <c r="DS163" s="46"/>
      <c r="DT163" s="46"/>
      <c r="DU163" s="46"/>
      <c r="DV163" s="46"/>
      <c r="DW163" s="46"/>
      <c r="DX163" s="46"/>
      <c r="DY163" s="46"/>
      <c r="DZ163" s="46"/>
      <c r="EA163" s="46"/>
      <c r="EB163" s="46"/>
      <c r="EC163" s="46"/>
      <c r="ED163" s="46"/>
      <c r="EE163" s="46"/>
      <c r="EF163" s="46"/>
      <c r="EG163" s="46"/>
      <c r="EH163" s="46"/>
      <c r="EI163" s="46"/>
      <c r="EJ163" s="46"/>
      <c r="EK163" s="46"/>
      <c r="EL163" s="46"/>
      <c r="EM163" s="46"/>
      <c r="EN163" s="46"/>
      <c r="EO163" s="46"/>
      <c r="EP163" s="46"/>
      <c r="EQ163" s="46"/>
      <c r="ER163" s="46"/>
      <c r="ES163" s="46"/>
      <c r="ET163" s="46"/>
      <c r="EU163" s="46"/>
      <c r="EV163" s="46"/>
      <c r="EW163" s="46"/>
      <c r="EX163" s="46"/>
      <c r="EY163" s="46"/>
      <c r="EZ163" s="46"/>
      <c r="FA163" s="46"/>
      <c r="FB163" s="46"/>
      <c r="FC163" s="46"/>
      <c r="FD163" s="46"/>
      <c r="FE163" s="46"/>
      <c r="FF163" s="46"/>
      <c r="FG163" s="46"/>
      <c r="FH163" s="46"/>
      <c r="FI163" s="46"/>
      <c r="FJ163" s="46"/>
      <c r="FK163" s="46"/>
      <c r="FL163" s="46"/>
      <c r="FM163" s="46"/>
      <c r="FN163" s="46"/>
      <c r="FO163" s="46"/>
      <c r="FP163" s="46"/>
      <c r="FQ163" s="46"/>
      <c r="FR163" s="46"/>
      <c r="FS163" s="46"/>
      <c r="FT163" s="46"/>
      <c r="FU163" s="46"/>
      <c r="FV163" s="46"/>
      <c r="FW163" s="46"/>
      <c r="FX163" s="46"/>
      <c r="FY163" s="46"/>
      <c r="FZ163" s="46"/>
      <c r="GA163" s="46"/>
      <c r="GB163" s="46"/>
      <c r="GC163" s="46"/>
      <c r="GD163" s="46"/>
      <c r="GE163" s="46"/>
      <c r="GF163" s="46"/>
      <c r="GG163" s="46"/>
      <c r="GH163" s="46"/>
      <c r="GI163" s="46"/>
      <c r="GJ163" s="46"/>
      <c r="GK163" s="46"/>
      <c r="GL163" s="46"/>
      <c r="GM163" s="46"/>
      <c r="GN163" s="46"/>
      <c r="GO163" s="46"/>
      <c r="GP163" s="46"/>
      <c r="GQ163" s="46"/>
      <c r="GR163" s="46"/>
      <c r="GS163" s="46"/>
      <c r="GT163" s="46"/>
      <c r="GU163" s="46"/>
      <c r="GV163" s="46"/>
      <c r="GW163" s="46"/>
      <c r="GX163" s="46"/>
      <c r="GY163" s="46"/>
      <c r="GZ163" s="46"/>
      <c r="HA163" s="46"/>
      <c r="HB163" s="46"/>
      <c r="HC163" s="46"/>
      <c r="HD163" s="46"/>
      <c r="HE163" s="46"/>
      <c r="HF163" s="46"/>
      <c r="HG163" s="46"/>
      <c r="HH163" s="46"/>
      <c r="HI163" s="46"/>
      <c r="HJ163" s="46"/>
      <c r="HK163" s="46"/>
      <c r="HL163" s="46"/>
      <c r="HM163" s="46"/>
      <c r="HN163" s="46"/>
      <c r="HO163" s="46"/>
      <c r="HP163" s="46"/>
      <c r="HQ163" s="46"/>
      <c r="HR163" s="46"/>
      <c r="HS163" s="46"/>
      <c r="HT163" s="46"/>
      <c r="HU163" s="46"/>
      <c r="HV163" s="46"/>
      <c r="HW163" s="46"/>
      <c r="HX163" s="46"/>
      <c r="HY163" s="46"/>
      <c r="HZ163" s="46"/>
      <c r="IA163" s="46"/>
      <c r="IB163" s="46"/>
      <c r="IC163" s="46"/>
      <c r="ID163" s="46"/>
      <c r="IE163" s="46"/>
      <c r="IF163" s="46"/>
      <c r="IG163" s="46"/>
      <c r="IH163" s="46"/>
    </row>
    <row r="164" spans="1:242" s="46" customFormat="1" ht="51" x14ac:dyDescent="0.2">
      <c r="A164" s="15">
        <v>707</v>
      </c>
      <c r="B164" s="15">
        <v>3860</v>
      </c>
      <c r="C164" s="82" t="s">
        <v>1496</v>
      </c>
      <c r="D164" s="15" t="s">
        <v>210</v>
      </c>
      <c r="E164" s="82" t="s">
        <v>1416</v>
      </c>
      <c r="F164" s="15" t="s">
        <v>1046</v>
      </c>
      <c r="G164" s="82" t="s">
        <v>512</v>
      </c>
      <c r="H164" s="82" t="s">
        <v>1922</v>
      </c>
      <c r="I164" s="20" t="s">
        <v>795</v>
      </c>
      <c r="J164" s="82" t="s">
        <v>1789</v>
      </c>
      <c r="K164" s="82" t="s">
        <v>1959</v>
      </c>
      <c r="L164" s="15" t="s">
        <v>923</v>
      </c>
      <c r="M164" s="16" t="s">
        <v>1038</v>
      </c>
      <c r="N164" s="16" t="s">
        <v>1037</v>
      </c>
      <c r="O164" s="15" t="s">
        <v>276</v>
      </c>
      <c r="P164" s="82" t="s">
        <v>2033</v>
      </c>
      <c r="Q164" s="15"/>
      <c r="R164" s="82" t="s">
        <v>1757</v>
      </c>
      <c r="S164" s="15" t="s">
        <v>340</v>
      </c>
      <c r="T164" s="15" t="s">
        <v>71</v>
      </c>
      <c r="U164" s="88">
        <v>30</v>
      </c>
      <c r="V164" s="88"/>
      <c r="W164" s="88"/>
      <c r="X164" s="88"/>
      <c r="Y164" s="88">
        <v>272</v>
      </c>
      <c r="Z164" s="88">
        <v>42</v>
      </c>
      <c r="AA164" s="88">
        <v>281</v>
      </c>
      <c r="AB164" s="88"/>
      <c r="AC164" s="88">
        <v>30</v>
      </c>
      <c r="AD164" s="88"/>
      <c r="AE164" s="88"/>
      <c r="AF164" s="88"/>
      <c r="AG164" s="88"/>
      <c r="AH164" s="88"/>
      <c r="AI164" s="89"/>
      <c r="AJ164" s="89"/>
      <c r="AK164" s="89"/>
      <c r="AL164" s="89"/>
      <c r="AM164" s="88"/>
      <c r="AN164" s="88"/>
      <c r="AO164" s="88"/>
      <c r="AP164" s="88"/>
      <c r="AQ164" s="88"/>
      <c r="AR164" s="88"/>
      <c r="AS164" s="88"/>
      <c r="AT164" s="88"/>
      <c r="AU164" s="88"/>
      <c r="AV164" s="88"/>
      <c r="AW164" s="90">
        <f t="shared" si="7"/>
        <v>655</v>
      </c>
      <c r="AX164" s="23">
        <f>SUM(AW164:AW169)</f>
        <v>1198</v>
      </c>
      <c r="AY164" s="83" t="s">
        <v>961</v>
      </c>
      <c r="AZ164" s="18" t="s">
        <v>1092</v>
      </c>
      <c r="BA164" s="18" t="s">
        <v>1104</v>
      </c>
      <c r="BB164" s="18" t="s">
        <v>1102</v>
      </c>
      <c r="BC164" s="18" t="s">
        <v>2172</v>
      </c>
      <c r="BD164" s="18" t="s">
        <v>1092</v>
      </c>
      <c r="BE164" s="18" t="s">
        <v>1092</v>
      </c>
      <c r="BF164" s="18" t="s">
        <v>1092</v>
      </c>
      <c r="BG164" s="45" t="s">
        <v>1092</v>
      </c>
      <c r="BH164" s="18" t="s">
        <v>1092</v>
      </c>
      <c r="BI164" s="18" t="s">
        <v>1092</v>
      </c>
      <c r="BJ164" s="84"/>
      <c r="BK164" s="84"/>
      <c r="BL164" s="18" t="s">
        <v>1092</v>
      </c>
      <c r="BM164" s="18" t="s">
        <v>1092</v>
      </c>
      <c r="BN164" s="18" t="s">
        <v>1092</v>
      </c>
      <c r="BO164" s="83"/>
      <c r="BP164" s="83"/>
      <c r="BQ164" s="18" t="s">
        <v>1092</v>
      </c>
      <c r="BR164" s="18"/>
      <c r="BS164" s="84" t="s">
        <v>961</v>
      </c>
      <c r="BT164" s="84"/>
      <c r="BU164" s="83"/>
      <c r="BV164" s="84"/>
      <c r="BW164" s="18" t="s">
        <v>1092</v>
      </c>
      <c r="BX164" s="18" t="s">
        <v>1092</v>
      </c>
      <c r="BY164" s="84"/>
      <c r="BZ164" s="84"/>
      <c r="CA164" s="84"/>
      <c r="CB164" s="84"/>
      <c r="CC164" s="66"/>
      <c r="CD164" s="45" t="s">
        <v>1092</v>
      </c>
      <c r="CE164" s="45" t="s">
        <v>1092</v>
      </c>
      <c r="CF164" s="45" t="s">
        <v>1092</v>
      </c>
      <c r="CG164" s="45" t="s">
        <v>1092</v>
      </c>
      <c r="CH164" s="45" t="s">
        <v>1092</v>
      </c>
      <c r="CI164" s="47"/>
      <c r="CJ164" s="84" t="s">
        <v>1092</v>
      </c>
      <c r="CK164" s="84"/>
      <c r="CL164" s="83"/>
      <c r="CM164" s="84" t="s">
        <v>1092</v>
      </c>
      <c r="CN164" s="84" t="s">
        <v>1092</v>
      </c>
      <c r="CO164" s="84" t="s">
        <v>1092</v>
      </c>
      <c r="CP164" s="84" t="s">
        <v>961</v>
      </c>
      <c r="CQ164" s="84"/>
      <c r="CR164" s="84"/>
      <c r="CS164" s="84"/>
      <c r="CT164" s="84" t="s">
        <v>1092</v>
      </c>
      <c r="CU164" s="18" t="s">
        <v>2233</v>
      </c>
      <c r="CV164" s="19" t="s">
        <v>2229</v>
      </c>
      <c r="CW164" s="18" t="s">
        <v>1092</v>
      </c>
      <c r="CX164" s="18" t="s">
        <v>1092</v>
      </c>
      <c r="CY164" s="18" t="s">
        <v>1092</v>
      </c>
      <c r="CZ164" s="18" t="s">
        <v>1092</v>
      </c>
      <c r="DA164" s="66"/>
      <c r="DB164" s="45" t="s">
        <v>1092</v>
      </c>
      <c r="DC164" s="165" t="s">
        <v>1092</v>
      </c>
      <c r="DD164" s="65"/>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c r="FL164" s="2"/>
      <c r="FM164" s="2"/>
      <c r="FN164" s="2"/>
      <c r="FO164" s="2"/>
      <c r="FP164" s="2"/>
      <c r="FQ164" s="2"/>
      <c r="FR164" s="2"/>
      <c r="FS164" s="2"/>
      <c r="FT164" s="2"/>
      <c r="FU164" s="2"/>
      <c r="FV164" s="2"/>
      <c r="FW164" s="2"/>
      <c r="FX164" s="2"/>
      <c r="FY164" s="2"/>
      <c r="FZ164" s="2"/>
      <c r="GA164" s="2"/>
      <c r="GB164" s="2"/>
      <c r="GC164" s="2"/>
      <c r="GD164" s="2"/>
      <c r="GE164" s="2"/>
      <c r="GF164" s="2"/>
      <c r="GG164" s="2"/>
      <c r="GH164" s="2"/>
      <c r="GI164" s="2"/>
      <c r="GJ164" s="2"/>
      <c r="GK164" s="2"/>
      <c r="GL164" s="2"/>
      <c r="GM164" s="2"/>
      <c r="GN164" s="2"/>
      <c r="GO164" s="2"/>
      <c r="GP164" s="2"/>
      <c r="GQ164" s="2"/>
      <c r="GR164" s="2"/>
      <c r="GS164" s="2"/>
      <c r="GT164" s="2"/>
      <c r="GU164" s="2"/>
      <c r="GV164" s="2"/>
      <c r="GW164" s="2"/>
      <c r="GX164" s="2"/>
      <c r="GY164" s="2"/>
      <c r="GZ164" s="2"/>
      <c r="HA164" s="2"/>
      <c r="HB164" s="2"/>
      <c r="HC164" s="2"/>
      <c r="HD164" s="2"/>
      <c r="HE164" s="2"/>
      <c r="HF164" s="2"/>
      <c r="HG164" s="2"/>
      <c r="HH164" s="2"/>
      <c r="HI164" s="2"/>
      <c r="HJ164" s="2"/>
      <c r="HK164" s="2"/>
      <c r="HL164" s="2"/>
      <c r="HM164" s="2"/>
      <c r="HN164" s="2"/>
      <c r="HO164" s="2"/>
      <c r="HP164" s="2"/>
      <c r="HQ164" s="2"/>
      <c r="HR164" s="2"/>
      <c r="HS164" s="2"/>
      <c r="HT164" s="2"/>
      <c r="HU164" s="2"/>
      <c r="HV164" s="2"/>
      <c r="HW164" s="2"/>
      <c r="HX164" s="2"/>
      <c r="HY164" s="2"/>
      <c r="HZ164" s="2"/>
      <c r="IA164" s="2"/>
      <c r="IB164" s="2"/>
      <c r="IC164" s="2"/>
      <c r="ID164" s="2"/>
      <c r="IE164" s="2"/>
      <c r="IF164" s="2"/>
      <c r="IG164" s="2"/>
      <c r="IH164" s="2"/>
    </row>
    <row r="165" spans="1:242" ht="51" x14ac:dyDescent="0.2">
      <c r="A165" s="33" t="s">
        <v>595</v>
      </c>
      <c r="B165" s="24">
        <v>2840</v>
      </c>
      <c r="C165" s="19" t="s">
        <v>1496</v>
      </c>
      <c r="D165" s="19" t="s">
        <v>1702</v>
      </c>
      <c r="E165" s="24" t="s">
        <v>882</v>
      </c>
      <c r="F165" s="24">
        <v>4030</v>
      </c>
      <c r="G165" s="19" t="s">
        <v>2232</v>
      </c>
      <c r="H165" s="19" t="s">
        <v>1922</v>
      </c>
      <c r="I165" s="83"/>
      <c r="J165" s="24"/>
      <c r="K165" s="24"/>
      <c r="L165" s="24"/>
      <c r="M165" s="25" t="s">
        <v>1038</v>
      </c>
      <c r="N165" s="25"/>
      <c r="O165" s="24" t="s">
        <v>276</v>
      </c>
      <c r="P165" s="24"/>
      <c r="Q165" s="24"/>
      <c r="R165" s="24"/>
      <c r="S165" s="24"/>
      <c r="T165" s="24"/>
      <c r="U165" s="88"/>
      <c r="V165" s="88"/>
      <c r="W165" s="88"/>
      <c r="X165" s="88"/>
      <c r="Y165" s="88">
        <v>72</v>
      </c>
      <c r="Z165" s="88">
        <v>7</v>
      </c>
      <c r="AA165" s="88">
        <v>46</v>
      </c>
      <c r="AB165" s="88">
        <v>23</v>
      </c>
      <c r="AC165" s="88">
        <v>30</v>
      </c>
      <c r="AD165" s="88"/>
      <c r="AE165" s="88"/>
      <c r="AF165" s="88"/>
      <c r="AG165" s="88"/>
      <c r="AH165" s="88"/>
      <c r="AI165" s="89">
        <v>25</v>
      </c>
      <c r="AJ165" s="89"/>
      <c r="AK165" s="89">
        <v>20</v>
      </c>
      <c r="AL165" s="89"/>
      <c r="AM165" s="88"/>
      <c r="AN165" s="88"/>
      <c r="AO165" s="88"/>
      <c r="AP165" s="88"/>
      <c r="AQ165" s="88"/>
      <c r="AR165" s="88"/>
      <c r="AS165" s="88"/>
      <c r="AT165" s="88"/>
      <c r="AU165" s="88"/>
      <c r="AV165" s="88"/>
      <c r="AW165" s="90">
        <f t="shared" si="7"/>
        <v>223</v>
      </c>
      <c r="AX165" s="23"/>
      <c r="AY165" s="83" t="s">
        <v>961</v>
      </c>
      <c r="AZ165" s="18" t="s">
        <v>1092</v>
      </c>
      <c r="BA165" s="18"/>
      <c r="BB165" s="83"/>
      <c r="BC165" s="83" t="s">
        <v>961</v>
      </c>
      <c r="BD165" s="84" t="s">
        <v>1092</v>
      </c>
      <c r="BE165" s="83"/>
      <c r="BF165" s="83"/>
      <c r="BG165" s="47"/>
      <c r="BH165" s="84" t="s">
        <v>1092</v>
      </c>
      <c r="BI165" s="84"/>
      <c r="BJ165" s="84"/>
      <c r="BK165" s="84"/>
      <c r="BL165" s="84"/>
      <c r="BM165" s="84"/>
      <c r="BN165" s="84"/>
      <c r="BO165" s="83"/>
      <c r="BP165" s="83"/>
      <c r="BQ165" s="83"/>
      <c r="BR165" s="83"/>
      <c r="BS165" s="84" t="s">
        <v>961</v>
      </c>
      <c r="BT165" s="84"/>
      <c r="BU165" s="83"/>
      <c r="BV165" s="84"/>
      <c r="BW165" s="84"/>
      <c r="BX165" s="84"/>
      <c r="BY165" s="84"/>
      <c r="BZ165" s="84"/>
      <c r="CA165" s="84"/>
      <c r="CB165" s="84"/>
      <c r="CC165" s="45" t="s">
        <v>1092</v>
      </c>
      <c r="CD165" s="45" t="s">
        <v>1092</v>
      </c>
      <c r="CE165" s="45" t="s">
        <v>1092</v>
      </c>
      <c r="CF165" s="45"/>
      <c r="CG165" s="45" t="s">
        <v>1092</v>
      </c>
      <c r="CH165" s="45" t="s">
        <v>1092</v>
      </c>
      <c r="CI165" s="47"/>
      <c r="CJ165" s="84"/>
      <c r="CK165" s="84"/>
      <c r="CL165" s="83"/>
      <c r="CM165" s="84" t="s">
        <v>1092</v>
      </c>
      <c r="CN165" s="84"/>
      <c r="CO165" s="84"/>
      <c r="CP165" s="84" t="s">
        <v>1092</v>
      </c>
      <c r="CQ165" s="84"/>
      <c r="CR165" s="84"/>
      <c r="CS165" s="84"/>
      <c r="CT165" s="84" t="s">
        <v>1092</v>
      </c>
      <c r="CU165" s="18" t="s">
        <v>2228</v>
      </c>
      <c r="CV165" s="19" t="s">
        <v>2229</v>
      </c>
      <c r="CW165" s="84" t="s">
        <v>1092</v>
      </c>
      <c r="CX165" s="18" t="s">
        <v>1092</v>
      </c>
      <c r="CY165" s="84"/>
      <c r="CZ165" s="84"/>
      <c r="DA165" s="66"/>
      <c r="DB165" s="45" t="s">
        <v>1092</v>
      </c>
      <c r="DC165" s="169"/>
      <c r="DD165" s="65"/>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c r="EK165" s="1"/>
      <c r="EL165" s="1"/>
      <c r="EM165" s="1"/>
      <c r="EN165" s="1"/>
      <c r="EO165" s="1"/>
      <c r="EP165" s="1"/>
      <c r="EQ165" s="1"/>
      <c r="ER165" s="1"/>
      <c r="ES165" s="1"/>
      <c r="ET165" s="1"/>
      <c r="EU165" s="1"/>
      <c r="EV165" s="1"/>
      <c r="EW165" s="1"/>
      <c r="EX165" s="1"/>
      <c r="EY165" s="1"/>
      <c r="EZ165" s="1"/>
      <c r="FA165" s="1"/>
      <c r="FB165" s="1"/>
      <c r="FC165" s="1"/>
      <c r="FD165" s="1"/>
      <c r="FE165" s="1"/>
      <c r="FF165" s="1"/>
      <c r="FG165" s="1"/>
      <c r="FH165" s="1"/>
      <c r="FI165" s="1"/>
      <c r="FJ165" s="1"/>
      <c r="FK165" s="1"/>
      <c r="FL165" s="1"/>
      <c r="FM165" s="1"/>
      <c r="FN165" s="1"/>
      <c r="FO165" s="1"/>
      <c r="FP165" s="1"/>
      <c r="FQ165" s="1"/>
      <c r="FR165" s="1"/>
      <c r="FS165" s="1"/>
      <c r="FT165" s="1"/>
      <c r="FU165" s="1"/>
      <c r="FV165" s="1"/>
      <c r="FW165" s="1"/>
      <c r="FX165" s="1"/>
      <c r="FY165" s="1"/>
      <c r="FZ165" s="1"/>
      <c r="GA165" s="1"/>
      <c r="GB165" s="1"/>
      <c r="GC165" s="1"/>
      <c r="GD165" s="1"/>
      <c r="GE165" s="1"/>
      <c r="GF165" s="1"/>
      <c r="GG165" s="1"/>
      <c r="GH165" s="1"/>
      <c r="GI165" s="1"/>
      <c r="GJ165" s="1"/>
      <c r="GK165" s="1"/>
      <c r="GL165" s="1"/>
      <c r="GM165" s="1"/>
      <c r="GN165" s="1"/>
      <c r="GO165" s="1"/>
      <c r="GP165" s="1"/>
      <c r="GQ165" s="1"/>
      <c r="GR165" s="1"/>
      <c r="GS165" s="1"/>
      <c r="GT165" s="1"/>
      <c r="GU165" s="1"/>
      <c r="GV165" s="1"/>
      <c r="GW165" s="1"/>
      <c r="GX165" s="1"/>
      <c r="GY165" s="1"/>
      <c r="GZ165" s="1"/>
      <c r="HA165" s="1"/>
      <c r="HB165" s="1"/>
      <c r="HC165" s="1"/>
      <c r="HD165" s="1"/>
      <c r="HE165" s="1"/>
      <c r="HF165" s="1"/>
      <c r="HG165" s="1"/>
      <c r="HH165" s="1"/>
      <c r="HI165" s="1"/>
      <c r="HJ165" s="1"/>
      <c r="HK165" s="1"/>
      <c r="HL165" s="1"/>
      <c r="HM165" s="1"/>
      <c r="HN165" s="1"/>
      <c r="HO165" s="1"/>
      <c r="HP165" s="1"/>
      <c r="HQ165" s="1"/>
      <c r="HR165" s="1"/>
      <c r="HS165" s="1"/>
      <c r="HT165" s="1"/>
      <c r="HU165" s="1"/>
      <c r="HV165" s="1"/>
      <c r="HW165" s="1"/>
      <c r="HX165" s="1"/>
      <c r="HY165" s="1"/>
      <c r="HZ165" s="1"/>
      <c r="IA165" s="1"/>
      <c r="IB165" s="1"/>
      <c r="IC165" s="1"/>
      <c r="ID165" s="1"/>
      <c r="IE165" s="1"/>
      <c r="IF165" s="1"/>
      <c r="IG165" s="1"/>
      <c r="IH165" s="1"/>
    </row>
    <row r="166" spans="1:242" s="1" customFormat="1" x14ac:dyDescent="0.2">
      <c r="A166" s="24" t="s">
        <v>595</v>
      </c>
      <c r="B166" s="24">
        <v>3870</v>
      </c>
      <c r="C166" s="19" t="s">
        <v>1496</v>
      </c>
      <c r="D166" s="19" t="s">
        <v>1176</v>
      </c>
      <c r="E166" s="24" t="s">
        <v>974</v>
      </c>
      <c r="F166" s="24" t="s">
        <v>1032</v>
      </c>
      <c r="G166" s="24" t="s">
        <v>1033</v>
      </c>
      <c r="H166" s="19" t="s">
        <v>1922</v>
      </c>
      <c r="I166" s="83"/>
      <c r="J166" s="24"/>
      <c r="K166" s="24"/>
      <c r="L166" s="24"/>
      <c r="M166" s="25" t="s">
        <v>1038</v>
      </c>
      <c r="N166" s="25"/>
      <c r="O166" s="24" t="s">
        <v>276</v>
      </c>
      <c r="P166" s="24"/>
      <c r="Q166" s="24"/>
      <c r="R166" s="24"/>
      <c r="S166" s="24"/>
      <c r="T166" s="24"/>
      <c r="U166" s="88"/>
      <c r="V166" s="88"/>
      <c r="W166" s="88"/>
      <c r="X166" s="88"/>
      <c r="Y166" s="88"/>
      <c r="Z166" s="88"/>
      <c r="AA166" s="88"/>
      <c r="AB166" s="88"/>
      <c r="AC166" s="88"/>
      <c r="AD166" s="88"/>
      <c r="AE166" s="88"/>
      <c r="AF166" s="88"/>
      <c r="AG166" s="88"/>
      <c r="AH166" s="88"/>
      <c r="AI166" s="89"/>
      <c r="AJ166" s="89"/>
      <c r="AK166" s="89"/>
      <c r="AL166" s="89">
        <v>20</v>
      </c>
      <c r="AM166" s="88">
        <v>20</v>
      </c>
      <c r="AN166" s="88"/>
      <c r="AO166" s="88"/>
      <c r="AP166" s="88"/>
      <c r="AQ166" s="88"/>
      <c r="AR166" s="88"/>
      <c r="AS166" s="88"/>
      <c r="AT166" s="88"/>
      <c r="AU166" s="88"/>
      <c r="AV166" s="88"/>
      <c r="AW166" s="90">
        <f t="shared" si="7"/>
        <v>40</v>
      </c>
      <c r="AX166" s="23"/>
      <c r="AY166" s="83" t="s">
        <v>961</v>
      </c>
      <c r="AZ166" s="84" t="s">
        <v>1092</v>
      </c>
      <c r="BA166" s="84"/>
      <c r="BB166" s="83"/>
      <c r="BC166" s="83" t="s">
        <v>961</v>
      </c>
      <c r="BD166" s="83" t="s">
        <v>961</v>
      </c>
      <c r="BE166" s="83"/>
      <c r="BF166" s="83"/>
      <c r="BG166" s="47"/>
      <c r="BH166" s="84"/>
      <c r="BI166" s="84"/>
      <c r="BJ166" s="84"/>
      <c r="BK166" s="84"/>
      <c r="BL166" s="84"/>
      <c r="BM166" s="84"/>
      <c r="BN166" s="84"/>
      <c r="BO166" s="83" t="s">
        <v>961</v>
      </c>
      <c r="BP166" s="83"/>
      <c r="BQ166" s="83"/>
      <c r="BR166" s="83"/>
      <c r="BS166" s="84" t="s">
        <v>961</v>
      </c>
      <c r="BT166" s="84"/>
      <c r="BU166" s="83"/>
      <c r="BV166" s="84"/>
      <c r="BW166" s="84"/>
      <c r="BX166" s="84"/>
      <c r="BY166" s="84"/>
      <c r="BZ166" s="84"/>
      <c r="CA166" s="84"/>
      <c r="CB166" s="84"/>
      <c r="CC166" s="66"/>
      <c r="CD166" s="47"/>
      <c r="CE166" s="47"/>
      <c r="CF166" s="47"/>
      <c r="CG166" s="47"/>
      <c r="CH166" s="47"/>
      <c r="CI166" s="47"/>
      <c r="CJ166" s="84"/>
      <c r="CK166" s="84"/>
      <c r="CL166" s="83"/>
      <c r="CM166" s="84" t="s">
        <v>961</v>
      </c>
      <c r="CN166" s="84"/>
      <c r="CO166" s="84"/>
      <c r="CP166" s="84" t="s">
        <v>961</v>
      </c>
      <c r="CQ166" s="84"/>
      <c r="CR166" s="84"/>
      <c r="CS166" s="84"/>
      <c r="CT166" s="84" t="s">
        <v>961</v>
      </c>
      <c r="CU166" s="84"/>
      <c r="CV166" s="83"/>
      <c r="CW166" s="84" t="s">
        <v>1092</v>
      </c>
      <c r="CX166" s="84" t="s">
        <v>961</v>
      </c>
      <c r="CY166" s="84"/>
      <c r="CZ166" s="84"/>
      <c r="DA166" s="66"/>
      <c r="DB166" s="66"/>
      <c r="DC166" s="169"/>
      <c r="DD166" s="65"/>
    </row>
    <row r="167" spans="1:242" s="1" customFormat="1" x14ac:dyDescent="0.2">
      <c r="A167" s="31" t="s">
        <v>595</v>
      </c>
      <c r="B167" s="19">
        <v>2350</v>
      </c>
      <c r="C167" s="19" t="s">
        <v>1496</v>
      </c>
      <c r="D167" s="19" t="s">
        <v>2152</v>
      </c>
      <c r="E167" s="19" t="s">
        <v>1590</v>
      </c>
      <c r="F167" s="19" t="s">
        <v>500</v>
      </c>
      <c r="G167" s="19" t="s">
        <v>501</v>
      </c>
      <c r="H167" s="19" t="s">
        <v>502</v>
      </c>
      <c r="I167" s="21"/>
      <c r="J167" s="19"/>
      <c r="K167" s="19"/>
      <c r="L167" s="19"/>
      <c r="M167" s="18" t="s">
        <v>1038</v>
      </c>
      <c r="N167" s="18"/>
      <c r="O167" s="19" t="s">
        <v>276</v>
      </c>
      <c r="P167" s="19"/>
      <c r="Q167" s="19"/>
      <c r="R167" s="19"/>
      <c r="S167" s="19"/>
      <c r="T167" s="19"/>
      <c r="U167" s="88"/>
      <c r="V167" s="88"/>
      <c r="W167" s="88"/>
      <c r="X167" s="88"/>
      <c r="Y167" s="88"/>
      <c r="Z167" s="88"/>
      <c r="AA167" s="88"/>
      <c r="AB167" s="88"/>
      <c r="AC167" s="88"/>
      <c r="AD167" s="88"/>
      <c r="AE167" s="88"/>
      <c r="AF167" s="88"/>
      <c r="AG167" s="88"/>
      <c r="AH167" s="88"/>
      <c r="AI167" s="89"/>
      <c r="AJ167" s="89"/>
      <c r="AK167" s="89"/>
      <c r="AL167" s="89">
        <v>20</v>
      </c>
      <c r="AM167" s="88">
        <v>100</v>
      </c>
      <c r="AN167" s="88"/>
      <c r="AO167" s="88"/>
      <c r="AP167" s="88"/>
      <c r="AQ167" s="88"/>
      <c r="AR167" s="88"/>
      <c r="AS167" s="88"/>
      <c r="AT167" s="88"/>
      <c r="AU167" s="88"/>
      <c r="AV167" s="88"/>
      <c r="AW167" s="90">
        <f>SUM(U167:AV167)</f>
        <v>120</v>
      </c>
      <c r="AX167" s="23"/>
      <c r="AY167" s="83" t="s">
        <v>961</v>
      </c>
      <c r="AZ167" s="83" t="s">
        <v>961</v>
      </c>
      <c r="BA167" s="84"/>
      <c r="BB167" s="83"/>
      <c r="BC167" s="83" t="s">
        <v>961</v>
      </c>
      <c r="BD167" s="83" t="s">
        <v>961</v>
      </c>
      <c r="BE167" s="83"/>
      <c r="BF167" s="83"/>
      <c r="BG167" s="47"/>
      <c r="BH167" s="84"/>
      <c r="BI167" s="84"/>
      <c r="BJ167" s="84"/>
      <c r="BK167" s="84"/>
      <c r="BL167" s="84"/>
      <c r="BM167" s="84"/>
      <c r="BN167" s="84"/>
      <c r="BO167" s="83" t="s">
        <v>961</v>
      </c>
      <c r="BP167" s="83"/>
      <c r="BQ167" s="83"/>
      <c r="BR167" s="83"/>
      <c r="BS167" s="84" t="s">
        <v>961</v>
      </c>
      <c r="BT167" s="84"/>
      <c r="BU167" s="83"/>
      <c r="BV167" s="84"/>
      <c r="BW167" s="84"/>
      <c r="BX167" s="84"/>
      <c r="BY167" s="84"/>
      <c r="BZ167" s="84"/>
      <c r="CA167" s="84"/>
      <c r="CB167" s="84"/>
      <c r="CC167" s="66"/>
      <c r="CD167" s="47"/>
      <c r="CE167" s="47"/>
      <c r="CF167" s="47"/>
      <c r="CG167" s="47"/>
      <c r="CH167" s="47"/>
      <c r="CI167" s="47"/>
      <c r="CJ167" s="84" t="s">
        <v>1092</v>
      </c>
      <c r="CK167" s="84"/>
      <c r="CL167" s="83"/>
      <c r="CM167" s="84" t="s">
        <v>961</v>
      </c>
      <c r="CN167" s="84"/>
      <c r="CO167" s="84"/>
      <c r="CP167" s="84" t="s">
        <v>961</v>
      </c>
      <c r="CQ167" s="84"/>
      <c r="CR167" s="84"/>
      <c r="CS167" s="84"/>
      <c r="CT167" s="84" t="s">
        <v>961</v>
      </c>
      <c r="CU167" s="84"/>
      <c r="CV167" s="83"/>
      <c r="CW167" s="18" t="s">
        <v>1092</v>
      </c>
      <c r="CX167" s="84" t="s">
        <v>961</v>
      </c>
      <c r="CY167" s="84"/>
      <c r="CZ167" s="84"/>
      <c r="DA167" s="45" t="s">
        <v>1716</v>
      </c>
      <c r="DB167" s="66"/>
      <c r="DC167" s="169"/>
      <c r="DD167" s="65"/>
    </row>
    <row r="168" spans="1:242" s="1" customFormat="1" x14ac:dyDescent="0.2">
      <c r="A168" s="31" t="s">
        <v>595</v>
      </c>
      <c r="B168" s="19">
        <v>6300</v>
      </c>
      <c r="C168" s="19" t="s">
        <v>1496</v>
      </c>
      <c r="D168" s="19" t="s">
        <v>2166</v>
      </c>
      <c r="E168" s="19" t="s">
        <v>2167</v>
      </c>
      <c r="F168" s="31" t="s">
        <v>642</v>
      </c>
      <c r="G168" s="19" t="s">
        <v>275</v>
      </c>
      <c r="H168" s="19" t="s">
        <v>1922</v>
      </c>
      <c r="I168" s="21"/>
      <c r="J168" s="19"/>
      <c r="K168" s="19"/>
      <c r="L168" s="19"/>
      <c r="M168" s="18" t="s">
        <v>1038</v>
      </c>
      <c r="N168" s="18"/>
      <c r="O168" s="19" t="s">
        <v>276</v>
      </c>
      <c r="P168" s="19"/>
      <c r="Q168" s="19"/>
      <c r="R168" s="19"/>
      <c r="S168" s="19"/>
      <c r="T168" s="19"/>
      <c r="U168" s="88"/>
      <c r="V168" s="88"/>
      <c r="W168" s="88"/>
      <c r="X168" s="88"/>
      <c r="Y168" s="88"/>
      <c r="Z168" s="88"/>
      <c r="AA168" s="88"/>
      <c r="AB168" s="88"/>
      <c r="AC168" s="88"/>
      <c r="AD168" s="88"/>
      <c r="AE168" s="88"/>
      <c r="AF168" s="88"/>
      <c r="AG168" s="88"/>
      <c r="AH168" s="88"/>
      <c r="AI168" s="89"/>
      <c r="AJ168" s="89"/>
      <c r="AK168" s="89"/>
      <c r="AL168" s="89"/>
      <c r="AM168" s="88"/>
      <c r="AN168" s="88"/>
      <c r="AO168" s="88"/>
      <c r="AP168" s="88"/>
      <c r="AQ168" s="88"/>
      <c r="AR168" s="88"/>
      <c r="AS168" s="88"/>
      <c r="AT168" s="88"/>
      <c r="AU168" s="88"/>
      <c r="AV168" s="88"/>
      <c r="AW168" s="90">
        <v>0</v>
      </c>
      <c r="AX168" s="23"/>
      <c r="AY168" s="83"/>
      <c r="AZ168" s="83"/>
      <c r="BA168" s="84"/>
      <c r="BB168" s="83"/>
      <c r="BC168" s="83"/>
      <c r="BD168" s="83"/>
      <c r="BE168" s="83"/>
      <c r="BF168" s="83"/>
      <c r="BG168" s="47"/>
      <c r="BH168" s="84"/>
      <c r="BI168" s="84"/>
      <c r="BJ168" s="84"/>
      <c r="BK168" s="84"/>
      <c r="BL168" s="84"/>
      <c r="BM168" s="84"/>
      <c r="BN168" s="84"/>
      <c r="BO168" s="83"/>
      <c r="BP168" s="83"/>
      <c r="BQ168" s="83"/>
      <c r="BR168" s="83"/>
      <c r="BS168" s="84"/>
      <c r="BT168" s="84"/>
      <c r="BU168" s="83"/>
      <c r="BV168" s="84"/>
      <c r="BW168" s="84"/>
      <c r="BX168" s="84"/>
      <c r="BY168" s="84"/>
      <c r="BZ168" s="84"/>
      <c r="CA168" s="84"/>
      <c r="CB168" s="84"/>
      <c r="CC168" s="66"/>
      <c r="CD168" s="47"/>
      <c r="CE168" s="47"/>
      <c r="CF168" s="47"/>
      <c r="CG168" s="47"/>
      <c r="CH168" s="47"/>
      <c r="CI168" s="47"/>
      <c r="CJ168" s="18" t="s">
        <v>1092</v>
      </c>
      <c r="CK168" s="84"/>
      <c r="CL168" s="83"/>
      <c r="CM168" s="84"/>
      <c r="CN168" s="84"/>
      <c r="CO168" s="84"/>
      <c r="CP168" s="84"/>
      <c r="CQ168" s="84"/>
      <c r="CR168" s="84"/>
      <c r="CS168" s="84"/>
      <c r="CT168" s="84"/>
      <c r="CU168" s="84"/>
      <c r="CV168" s="83"/>
      <c r="CW168" s="18"/>
      <c r="CX168" s="84"/>
      <c r="CY168" s="84"/>
      <c r="CZ168" s="84"/>
      <c r="DA168" s="45"/>
      <c r="DB168" s="66"/>
      <c r="DC168" s="169"/>
      <c r="DD168" s="65"/>
    </row>
    <row r="169" spans="1:242" s="11" customFormat="1" x14ac:dyDescent="0.2">
      <c r="A169" s="19">
        <v>707</v>
      </c>
      <c r="B169" s="19">
        <v>2860</v>
      </c>
      <c r="C169" s="19" t="s">
        <v>1496</v>
      </c>
      <c r="D169" s="19" t="s">
        <v>37</v>
      </c>
      <c r="E169" s="19" t="s">
        <v>38</v>
      </c>
      <c r="F169" s="19" t="s">
        <v>388</v>
      </c>
      <c r="G169" s="19" t="s">
        <v>890</v>
      </c>
      <c r="H169" s="19" t="s">
        <v>891</v>
      </c>
      <c r="I169" s="21"/>
      <c r="J169" s="19"/>
      <c r="K169" s="19"/>
      <c r="L169" s="19"/>
      <c r="M169" s="18" t="s">
        <v>1038</v>
      </c>
      <c r="N169" s="18"/>
      <c r="O169" s="19" t="s">
        <v>276</v>
      </c>
      <c r="P169" s="19"/>
      <c r="Q169" s="19"/>
      <c r="R169" s="19"/>
      <c r="S169" s="19"/>
      <c r="T169" s="19"/>
      <c r="U169" s="91"/>
      <c r="V169" s="91"/>
      <c r="W169" s="91"/>
      <c r="X169" s="91"/>
      <c r="Y169" s="91">
        <v>41</v>
      </c>
      <c r="Z169" s="91">
        <v>28</v>
      </c>
      <c r="AA169" s="91">
        <v>43</v>
      </c>
      <c r="AB169" s="91"/>
      <c r="AC169" s="91">
        <v>48</v>
      </c>
      <c r="AD169" s="91"/>
      <c r="AE169" s="91"/>
      <c r="AF169" s="91"/>
      <c r="AG169" s="91"/>
      <c r="AH169" s="91"/>
      <c r="AI169" s="92"/>
      <c r="AJ169" s="92"/>
      <c r="AK169" s="92"/>
      <c r="AL169" s="92"/>
      <c r="AM169" s="91"/>
      <c r="AN169" s="91"/>
      <c r="AO169" s="91"/>
      <c r="AP169" s="91"/>
      <c r="AQ169" s="91"/>
      <c r="AR169" s="91"/>
      <c r="AS169" s="91"/>
      <c r="AT169" s="91"/>
      <c r="AU169" s="91"/>
      <c r="AV169" s="91"/>
      <c r="AW169" s="90">
        <f>SUM(U169:AV169)</f>
        <v>160</v>
      </c>
      <c r="AX169" s="23"/>
      <c r="AY169" s="19" t="s">
        <v>961</v>
      </c>
      <c r="AZ169" s="18" t="s">
        <v>1092</v>
      </c>
      <c r="BA169" s="18" t="s">
        <v>1102</v>
      </c>
      <c r="BB169" s="19"/>
      <c r="BC169" s="19" t="s">
        <v>961</v>
      </c>
      <c r="BD169" s="19" t="s">
        <v>961</v>
      </c>
      <c r="BE169" s="19"/>
      <c r="BF169" s="19"/>
      <c r="BG169" s="32"/>
      <c r="BH169" s="18" t="s">
        <v>1092</v>
      </c>
      <c r="BI169" s="18"/>
      <c r="BJ169" s="18"/>
      <c r="BK169" s="18"/>
      <c r="BL169" s="18"/>
      <c r="BM169" s="18" t="s">
        <v>1092</v>
      </c>
      <c r="BN169" s="18"/>
      <c r="BO169" s="19"/>
      <c r="BP169" s="18" t="s">
        <v>1092</v>
      </c>
      <c r="BQ169" s="19"/>
      <c r="BR169" s="19"/>
      <c r="BS169" s="18" t="s">
        <v>961</v>
      </c>
      <c r="BT169" s="18"/>
      <c r="BU169" s="19"/>
      <c r="BV169" s="18" t="s">
        <v>1092</v>
      </c>
      <c r="BW169" s="18"/>
      <c r="BX169" s="18"/>
      <c r="BY169" s="18"/>
      <c r="BZ169" s="18"/>
      <c r="CA169" s="18"/>
      <c r="CB169" s="18"/>
      <c r="CC169" s="45"/>
      <c r="CD169" s="45" t="s">
        <v>1092</v>
      </c>
      <c r="CE169" s="32"/>
      <c r="CF169" s="32"/>
      <c r="CG169" s="32"/>
      <c r="CH169" s="32"/>
      <c r="CI169" s="32"/>
      <c r="CJ169" s="18" t="s">
        <v>1092</v>
      </c>
      <c r="CK169" s="18"/>
      <c r="CL169" s="19"/>
      <c r="CM169" s="18" t="s">
        <v>1092</v>
      </c>
      <c r="CN169" s="18" t="s">
        <v>1092</v>
      </c>
      <c r="CO169" s="18"/>
      <c r="CP169" s="18" t="s">
        <v>961</v>
      </c>
      <c r="CQ169" s="18"/>
      <c r="CR169" s="18"/>
      <c r="CS169" s="18"/>
      <c r="CT169" s="18" t="s">
        <v>1092</v>
      </c>
      <c r="CU169" s="18"/>
      <c r="CV169" s="19"/>
      <c r="CW169" s="18" t="s">
        <v>1092</v>
      </c>
      <c r="CX169" s="18" t="s">
        <v>1092</v>
      </c>
      <c r="CY169" s="18" t="s">
        <v>1092</v>
      </c>
      <c r="CZ169" s="18"/>
      <c r="DA169" s="45"/>
      <c r="DB169" s="45" t="s">
        <v>1092</v>
      </c>
      <c r="DC169" s="165"/>
      <c r="DD169" s="65"/>
      <c r="DE169" s="203"/>
      <c r="DF169" s="203"/>
      <c r="DG169" s="203"/>
      <c r="DH169" s="203"/>
      <c r="DI169" s="203"/>
      <c r="DJ169" s="203"/>
      <c r="DK169" s="203"/>
      <c r="DL169" s="203"/>
      <c r="DM169" s="203"/>
      <c r="DN169" s="203"/>
      <c r="DO169" s="203"/>
      <c r="DP169" s="203"/>
      <c r="DQ169" s="203"/>
      <c r="DR169" s="203"/>
      <c r="DS169" s="203"/>
      <c r="DT169" s="203"/>
      <c r="DU169" s="203"/>
      <c r="DV169" s="203"/>
      <c r="DW169" s="203"/>
      <c r="DX169" s="203"/>
      <c r="DY169" s="203"/>
      <c r="DZ169" s="203"/>
      <c r="EA169" s="203"/>
      <c r="EB169" s="203"/>
      <c r="EC169" s="203"/>
      <c r="ED169" s="203"/>
      <c r="EE169" s="203"/>
      <c r="EF169" s="203"/>
      <c r="EG169" s="203"/>
      <c r="EH169" s="203"/>
      <c r="EI169" s="203"/>
      <c r="EJ169" s="203"/>
      <c r="EK169" s="203"/>
      <c r="EL169" s="203"/>
      <c r="EM169" s="203"/>
      <c r="EN169" s="203"/>
      <c r="EO169" s="203"/>
      <c r="EP169" s="203"/>
      <c r="EQ169" s="203"/>
      <c r="ER169" s="203"/>
      <c r="ES169" s="203"/>
      <c r="ET169" s="203"/>
      <c r="EU169" s="203"/>
      <c r="EV169" s="203"/>
      <c r="EW169" s="203"/>
      <c r="EX169" s="203"/>
      <c r="EY169" s="203"/>
      <c r="EZ169" s="203"/>
      <c r="FA169" s="203"/>
      <c r="FB169" s="203"/>
      <c r="FC169" s="203"/>
      <c r="FD169" s="203"/>
      <c r="FE169" s="203"/>
      <c r="FF169" s="203"/>
      <c r="FG169" s="203"/>
      <c r="FH169" s="203"/>
      <c r="FI169" s="203"/>
      <c r="FJ169" s="203"/>
      <c r="FK169" s="203"/>
      <c r="FL169" s="203"/>
      <c r="FM169" s="203"/>
      <c r="FN169" s="203"/>
      <c r="FO169" s="203"/>
      <c r="FP169" s="203"/>
      <c r="FQ169" s="203"/>
      <c r="FR169" s="203"/>
      <c r="FS169" s="203"/>
      <c r="FT169" s="203"/>
      <c r="FU169" s="203"/>
      <c r="FV169" s="203"/>
      <c r="FW169" s="203"/>
      <c r="FX169" s="203"/>
      <c r="FY169" s="203"/>
      <c r="FZ169" s="203"/>
      <c r="GA169" s="203"/>
      <c r="GB169" s="203"/>
      <c r="GC169" s="203"/>
      <c r="GD169" s="203"/>
      <c r="GE169" s="203"/>
      <c r="GF169" s="203"/>
      <c r="GG169" s="203"/>
      <c r="GH169" s="203"/>
      <c r="GI169" s="203"/>
      <c r="GJ169" s="203"/>
      <c r="GK169" s="203"/>
      <c r="GL169" s="203"/>
      <c r="GM169" s="203"/>
      <c r="GN169" s="203"/>
      <c r="GO169" s="203"/>
      <c r="GP169" s="203"/>
      <c r="GQ169" s="203"/>
      <c r="GR169" s="203"/>
      <c r="GS169" s="203"/>
      <c r="GT169" s="203"/>
      <c r="GU169" s="203"/>
      <c r="GV169" s="203"/>
      <c r="GW169" s="203"/>
      <c r="GX169" s="203"/>
      <c r="GY169" s="203"/>
      <c r="GZ169" s="203"/>
      <c r="HA169" s="203"/>
      <c r="HB169" s="203"/>
      <c r="HC169" s="203"/>
      <c r="HD169" s="203"/>
      <c r="HE169" s="203"/>
      <c r="HF169" s="203"/>
      <c r="HG169" s="203"/>
      <c r="HH169" s="203"/>
      <c r="HI169" s="203"/>
      <c r="HJ169" s="203"/>
      <c r="HK169" s="203"/>
      <c r="HL169" s="203"/>
      <c r="HM169" s="203"/>
      <c r="HN169" s="203"/>
      <c r="HO169" s="203"/>
      <c r="HP169" s="203"/>
      <c r="HQ169" s="203"/>
      <c r="HR169" s="203"/>
      <c r="HS169" s="203"/>
      <c r="HT169" s="203"/>
      <c r="HU169" s="203"/>
      <c r="HV169" s="203"/>
      <c r="HW169" s="203"/>
      <c r="HX169" s="203"/>
      <c r="HY169" s="203"/>
      <c r="HZ169" s="203"/>
      <c r="IA169" s="203"/>
      <c r="IB169" s="203"/>
      <c r="IC169" s="203"/>
      <c r="ID169" s="203"/>
      <c r="IE169" s="203"/>
      <c r="IF169" s="203"/>
      <c r="IG169" s="203"/>
      <c r="IH169" s="203"/>
    </row>
    <row r="170" spans="1:242" s="1" customFormat="1" ht="38.25" x14ac:dyDescent="0.2">
      <c r="A170" s="15" t="s">
        <v>843</v>
      </c>
      <c r="B170" s="15">
        <v>2690</v>
      </c>
      <c r="C170" s="82" t="s">
        <v>1497</v>
      </c>
      <c r="D170" s="15"/>
      <c r="E170" s="15" t="s">
        <v>844</v>
      </c>
      <c r="F170" s="15" t="s">
        <v>531</v>
      </c>
      <c r="G170" s="15" t="s">
        <v>532</v>
      </c>
      <c r="H170" s="15" t="s">
        <v>533</v>
      </c>
      <c r="I170" s="20" t="s">
        <v>1275</v>
      </c>
      <c r="J170" s="82" t="s">
        <v>1356</v>
      </c>
      <c r="K170" s="82" t="s">
        <v>2253</v>
      </c>
      <c r="L170" s="82" t="s">
        <v>2163</v>
      </c>
      <c r="M170" s="16" t="s">
        <v>218</v>
      </c>
      <c r="N170" s="16" t="s">
        <v>217</v>
      </c>
      <c r="O170" s="15" t="s">
        <v>498</v>
      </c>
      <c r="P170" s="82" t="s">
        <v>1836</v>
      </c>
      <c r="Q170" s="15"/>
      <c r="R170" s="82" t="s">
        <v>1566</v>
      </c>
      <c r="S170" s="15" t="s">
        <v>321</v>
      </c>
      <c r="T170" s="15" t="s">
        <v>68</v>
      </c>
      <c r="U170" s="88"/>
      <c r="V170" s="88"/>
      <c r="W170" s="88"/>
      <c r="X170" s="88"/>
      <c r="Y170" s="88">
        <v>81</v>
      </c>
      <c r="Z170" s="88"/>
      <c r="AA170" s="88">
        <v>100</v>
      </c>
      <c r="AB170" s="88">
        <v>15</v>
      </c>
      <c r="AC170" s="88">
        <v>45</v>
      </c>
      <c r="AD170" s="88"/>
      <c r="AE170" s="88"/>
      <c r="AF170" s="88"/>
      <c r="AG170" s="88"/>
      <c r="AH170" s="88"/>
      <c r="AI170" s="89">
        <v>23</v>
      </c>
      <c r="AJ170" s="89"/>
      <c r="AK170" s="89"/>
      <c r="AL170" s="101">
        <v>30</v>
      </c>
      <c r="AM170" s="88"/>
      <c r="AN170" s="88"/>
      <c r="AO170" s="88"/>
      <c r="AP170" s="88"/>
      <c r="AQ170" s="88"/>
      <c r="AR170" s="88"/>
      <c r="AS170" s="88"/>
      <c r="AT170" s="88"/>
      <c r="AU170" s="88"/>
      <c r="AV170" s="88"/>
      <c r="AW170" s="90">
        <f t="shared" si="7"/>
        <v>294</v>
      </c>
      <c r="AX170" s="23"/>
      <c r="AY170" s="83" t="s">
        <v>1979</v>
      </c>
      <c r="AZ170" s="18" t="s">
        <v>1092</v>
      </c>
      <c r="BA170" s="84" t="s">
        <v>1102</v>
      </c>
      <c r="BB170" s="83"/>
      <c r="BC170" s="83" t="s">
        <v>961</v>
      </c>
      <c r="BD170" s="83" t="s">
        <v>961</v>
      </c>
      <c r="BE170" s="83"/>
      <c r="BF170" s="83"/>
      <c r="BG170" s="47"/>
      <c r="BH170" s="18" t="s">
        <v>1092</v>
      </c>
      <c r="BI170" s="84"/>
      <c r="BJ170" s="84"/>
      <c r="BK170" s="84"/>
      <c r="BL170" s="84"/>
      <c r="BM170" s="18" t="s">
        <v>1092</v>
      </c>
      <c r="BN170" s="84"/>
      <c r="BO170" s="83" t="s">
        <v>2106</v>
      </c>
      <c r="BP170" s="19"/>
      <c r="BQ170" s="19"/>
      <c r="BR170" s="19"/>
      <c r="BS170" s="84" t="s">
        <v>961</v>
      </c>
      <c r="BT170" s="84"/>
      <c r="BU170" s="83"/>
      <c r="BV170" s="84"/>
      <c r="BW170" s="18" t="s">
        <v>1092</v>
      </c>
      <c r="BX170" s="84" t="s">
        <v>1092</v>
      </c>
      <c r="BY170" s="84"/>
      <c r="BZ170" s="84"/>
      <c r="CA170" s="84"/>
      <c r="CB170" s="84"/>
      <c r="CC170" s="45" t="s">
        <v>1092</v>
      </c>
      <c r="CD170" s="45" t="s">
        <v>1092</v>
      </c>
      <c r="CE170" s="45" t="s">
        <v>1092</v>
      </c>
      <c r="CF170" s="45" t="s">
        <v>1092</v>
      </c>
      <c r="CG170" s="45" t="s">
        <v>1092</v>
      </c>
      <c r="CH170" s="45" t="s">
        <v>1092</v>
      </c>
      <c r="CI170" s="45"/>
      <c r="CJ170" s="84" t="s">
        <v>1092</v>
      </c>
      <c r="CK170" s="84"/>
      <c r="CL170" s="83"/>
      <c r="CM170" s="84" t="s">
        <v>1092</v>
      </c>
      <c r="CN170" s="84" t="s">
        <v>1092</v>
      </c>
      <c r="CO170" s="84"/>
      <c r="CP170" s="84" t="s">
        <v>1092</v>
      </c>
      <c r="CQ170" s="84"/>
      <c r="CR170" s="84"/>
      <c r="CS170" s="84"/>
      <c r="CT170" s="84" t="s">
        <v>1092</v>
      </c>
      <c r="CU170" s="18" t="s">
        <v>1092</v>
      </c>
      <c r="CV170" s="83"/>
      <c r="CW170" s="18" t="s">
        <v>1092</v>
      </c>
      <c r="CX170" s="18" t="s">
        <v>1092</v>
      </c>
      <c r="CY170" s="84"/>
      <c r="CZ170" s="84"/>
      <c r="DA170" s="66"/>
      <c r="DB170" s="66"/>
      <c r="DC170" s="169"/>
      <c r="DD170" s="65"/>
    </row>
    <row r="171" spans="1:242" s="1" customFormat="1" ht="38.25" x14ac:dyDescent="0.2">
      <c r="A171" s="15" t="s">
        <v>659</v>
      </c>
      <c r="B171" s="15">
        <v>3450</v>
      </c>
      <c r="C171" s="82" t="s">
        <v>1498</v>
      </c>
      <c r="D171" s="82" t="s">
        <v>1498</v>
      </c>
      <c r="E171" s="15" t="s">
        <v>763</v>
      </c>
      <c r="F171" s="15" t="s">
        <v>836</v>
      </c>
      <c r="G171" s="15" t="s">
        <v>110</v>
      </c>
      <c r="H171" s="15" t="s">
        <v>764</v>
      </c>
      <c r="I171" s="20" t="s">
        <v>905</v>
      </c>
      <c r="J171" s="82" t="s">
        <v>2217</v>
      </c>
      <c r="K171" s="82" t="s">
        <v>1321</v>
      </c>
      <c r="L171" s="82" t="s">
        <v>1860</v>
      </c>
      <c r="M171" s="16" t="s">
        <v>218</v>
      </c>
      <c r="N171" s="16" t="s">
        <v>217</v>
      </c>
      <c r="O171" s="15" t="s">
        <v>498</v>
      </c>
      <c r="P171" s="15"/>
      <c r="Q171" s="15"/>
      <c r="R171" s="82" t="s">
        <v>1565</v>
      </c>
      <c r="S171" s="15" t="s">
        <v>321</v>
      </c>
      <c r="T171" s="15" t="s">
        <v>67</v>
      </c>
      <c r="U171" s="88">
        <v>50</v>
      </c>
      <c r="V171" s="88">
        <v>8</v>
      </c>
      <c r="W171" s="88"/>
      <c r="X171" s="88"/>
      <c r="Y171" s="88">
        <v>133</v>
      </c>
      <c r="Z171" s="88"/>
      <c r="AA171" s="88">
        <v>138</v>
      </c>
      <c r="AB171" s="88">
        <v>18</v>
      </c>
      <c r="AC171" s="88">
        <v>72</v>
      </c>
      <c r="AD171" s="88"/>
      <c r="AE171" s="88"/>
      <c r="AF171" s="88"/>
      <c r="AG171" s="88"/>
      <c r="AH171" s="88"/>
      <c r="AI171" s="89">
        <v>40</v>
      </c>
      <c r="AJ171" s="89"/>
      <c r="AK171" s="89"/>
      <c r="AL171" s="89"/>
      <c r="AM171" s="88"/>
      <c r="AN171" s="94"/>
      <c r="AO171" s="88"/>
      <c r="AP171" s="88"/>
      <c r="AQ171" s="88"/>
      <c r="AR171" s="88"/>
      <c r="AS171" s="88"/>
      <c r="AT171" s="88"/>
      <c r="AU171" s="88"/>
      <c r="AV171" s="88"/>
      <c r="AW171" s="90">
        <f t="shared" si="7"/>
        <v>459</v>
      </c>
      <c r="AX171" s="23">
        <f>SUM(AW171:AW173)</f>
        <v>589</v>
      </c>
      <c r="AY171" s="83"/>
      <c r="AZ171" s="18" t="s">
        <v>1092</v>
      </c>
      <c r="BA171" s="84" t="s">
        <v>1103</v>
      </c>
      <c r="BB171" s="19" t="s">
        <v>2072</v>
      </c>
      <c r="BC171" s="18" t="s">
        <v>1725</v>
      </c>
      <c r="BD171" s="19" t="s">
        <v>1634</v>
      </c>
      <c r="BE171" s="83"/>
      <c r="BF171" s="83"/>
      <c r="BG171" s="47"/>
      <c r="BH171" s="18" t="s">
        <v>1092</v>
      </c>
      <c r="BI171" s="84"/>
      <c r="BJ171" s="84"/>
      <c r="BK171" s="84"/>
      <c r="BL171" s="84"/>
      <c r="BM171" s="18" t="s">
        <v>1092</v>
      </c>
      <c r="BN171" s="84"/>
      <c r="BO171" s="83"/>
      <c r="BP171" s="83"/>
      <c r="BQ171" s="83"/>
      <c r="BR171" s="83"/>
      <c r="BS171" s="18" t="s">
        <v>1092</v>
      </c>
      <c r="BT171" s="84"/>
      <c r="BU171" s="83"/>
      <c r="BV171" s="84"/>
      <c r="BW171" s="18" t="s">
        <v>1092</v>
      </c>
      <c r="BX171" s="18" t="s">
        <v>1635</v>
      </c>
      <c r="BY171" s="84"/>
      <c r="BZ171" s="84"/>
      <c r="CA171" s="84"/>
      <c r="CB171" s="84"/>
      <c r="CC171" s="45" t="s">
        <v>1092</v>
      </c>
      <c r="CD171" s="45" t="s">
        <v>1092</v>
      </c>
      <c r="CE171" s="45" t="s">
        <v>1092</v>
      </c>
      <c r="CF171" s="45" t="s">
        <v>1092</v>
      </c>
      <c r="CG171" s="45" t="s">
        <v>1092</v>
      </c>
      <c r="CH171" s="45" t="s">
        <v>1092</v>
      </c>
      <c r="CI171" s="45"/>
      <c r="CJ171" s="84" t="s">
        <v>1092</v>
      </c>
      <c r="CK171" s="84"/>
      <c r="CL171" s="83"/>
      <c r="CM171" s="84" t="s">
        <v>1092</v>
      </c>
      <c r="CN171" s="84" t="s">
        <v>1092</v>
      </c>
      <c r="CO171" s="84" t="s">
        <v>1092</v>
      </c>
      <c r="CP171" s="84" t="s">
        <v>1092</v>
      </c>
      <c r="CQ171" s="84"/>
      <c r="CR171" s="84"/>
      <c r="CS171" s="84"/>
      <c r="CT171" s="84" t="s">
        <v>1092</v>
      </c>
      <c r="CU171" s="74" t="s">
        <v>1092</v>
      </c>
      <c r="CV171" s="19" t="s">
        <v>2074</v>
      </c>
      <c r="CW171" s="18" t="s">
        <v>1092</v>
      </c>
      <c r="CX171" s="18" t="s">
        <v>1092</v>
      </c>
      <c r="CY171" s="18" t="s">
        <v>1092</v>
      </c>
      <c r="CZ171" s="84"/>
      <c r="DA171" s="66"/>
      <c r="DB171" s="66"/>
      <c r="DC171" s="169"/>
      <c r="DD171" s="65"/>
      <c r="DE171" s="48"/>
      <c r="DF171" s="48"/>
      <c r="DG171" s="48"/>
      <c r="DH171" s="48"/>
      <c r="DI171" s="48"/>
      <c r="DJ171" s="48"/>
      <c r="DK171" s="48"/>
      <c r="DL171" s="48"/>
      <c r="DM171" s="48"/>
      <c r="DN171" s="48"/>
      <c r="DO171" s="48"/>
      <c r="DP171" s="48"/>
      <c r="DQ171" s="48"/>
      <c r="DR171" s="48"/>
      <c r="DS171" s="48"/>
      <c r="DT171" s="48"/>
      <c r="DU171" s="48"/>
      <c r="DV171" s="48"/>
      <c r="DW171" s="48"/>
      <c r="DX171" s="48"/>
      <c r="DY171" s="48"/>
      <c r="DZ171" s="48"/>
      <c r="EA171" s="48"/>
      <c r="EB171" s="48"/>
      <c r="EC171" s="48"/>
      <c r="ED171" s="48"/>
      <c r="EE171" s="48"/>
      <c r="EF171" s="48"/>
      <c r="EG171" s="48"/>
      <c r="EH171" s="48"/>
      <c r="EI171" s="48"/>
      <c r="EJ171" s="48"/>
      <c r="EK171" s="48"/>
      <c r="EL171" s="48"/>
      <c r="EM171" s="48"/>
      <c r="EN171" s="48"/>
      <c r="EO171" s="48"/>
      <c r="EP171" s="48"/>
      <c r="EQ171" s="48"/>
      <c r="ER171" s="48"/>
      <c r="ES171" s="48"/>
      <c r="ET171" s="48"/>
      <c r="EU171" s="48"/>
      <c r="EV171" s="48"/>
      <c r="EW171" s="48"/>
      <c r="EX171" s="48"/>
      <c r="EY171" s="48"/>
      <c r="EZ171" s="48"/>
      <c r="FA171" s="48"/>
      <c r="FB171" s="48"/>
      <c r="FC171" s="48"/>
      <c r="FD171" s="48"/>
      <c r="FE171" s="48"/>
      <c r="FF171" s="48"/>
      <c r="FG171" s="48"/>
      <c r="FH171" s="48"/>
      <c r="FI171" s="48"/>
      <c r="FJ171" s="48"/>
      <c r="FK171" s="48"/>
      <c r="FL171" s="48"/>
      <c r="FM171" s="48"/>
      <c r="FN171" s="48"/>
      <c r="FO171" s="48"/>
      <c r="FP171" s="48"/>
      <c r="FQ171" s="48"/>
      <c r="FR171" s="48"/>
      <c r="FS171" s="48"/>
      <c r="FT171" s="48"/>
      <c r="FU171" s="48"/>
      <c r="FV171" s="48"/>
      <c r="FW171" s="48"/>
      <c r="FX171" s="48"/>
      <c r="FY171" s="48"/>
      <c r="FZ171" s="48"/>
      <c r="GA171" s="48"/>
      <c r="GB171" s="48"/>
      <c r="GC171" s="48"/>
      <c r="GD171" s="48"/>
      <c r="GE171" s="48"/>
      <c r="GF171" s="48"/>
      <c r="GG171" s="48"/>
      <c r="GH171" s="48"/>
      <c r="GI171" s="48"/>
      <c r="GJ171" s="48"/>
      <c r="GK171" s="48"/>
      <c r="GL171" s="48"/>
      <c r="GM171" s="48"/>
      <c r="GN171" s="48"/>
      <c r="GO171" s="48"/>
      <c r="GP171" s="48"/>
      <c r="GQ171" s="48"/>
      <c r="GR171" s="48"/>
      <c r="GS171" s="48"/>
      <c r="GT171" s="48"/>
      <c r="GU171" s="48"/>
      <c r="GV171" s="48"/>
      <c r="GW171" s="48"/>
      <c r="GX171" s="48"/>
      <c r="GY171" s="48"/>
      <c r="GZ171" s="48"/>
      <c r="HA171" s="48"/>
      <c r="HB171" s="48"/>
      <c r="HC171" s="48"/>
      <c r="HD171" s="48"/>
      <c r="HE171" s="48"/>
      <c r="HF171" s="48"/>
      <c r="HG171" s="48"/>
      <c r="HH171" s="48"/>
      <c r="HI171" s="48"/>
      <c r="HJ171" s="48"/>
      <c r="HK171" s="48"/>
      <c r="HL171" s="48"/>
      <c r="HM171" s="48"/>
      <c r="HN171" s="48"/>
      <c r="HO171" s="48"/>
      <c r="HP171" s="48"/>
      <c r="HQ171" s="48"/>
      <c r="HR171" s="48"/>
      <c r="HS171" s="48"/>
      <c r="HT171" s="48"/>
      <c r="HU171" s="48"/>
      <c r="HV171" s="48"/>
      <c r="HW171" s="48"/>
      <c r="HX171" s="48"/>
      <c r="HY171" s="48"/>
      <c r="HZ171" s="48"/>
      <c r="IA171" s="48"/>
      <c r="IB171" s="48"/>
      <c r="IC171" s="48"/>
      <c r="ID171" s="48"/>
      <c r="IE171" s="48"/>
      <c r="IF171" s="48"/>
      <c r="IG171" s="48"/>
      <c r="IH171" s="48"/>
    </row>
    <row r="172" spans="1:242" s="48" customFormat="1" x14ac:dyDescent="0.2">
      <c r="A172" s="26" t="s">
        <v>659</v>
      </c>
      <c r="B172" s="83">
        <v>6050</v>
      </c>
      <c r="C172" s="83" t="s">
        <v>1498</v>
      </c>
      <c r="D172" s="83" t="s">
        <v>673</v>
      </c>
      <c r="E172" s="83" t="s">
        <v>674</v>
      </c>
      <c r="F172" s="83">
        <v>2990</v>
      </c>
      <c r="G172" s="83" t="s">
        <v>675</v>
      </c>
      <c r="H172" s="83"/>
      <c r="I172" s="21"/>
      <c r="J172" s="83"/>
      <c r="K172" s="83"/>
      <c r="L172" s="83"/>
      <c r="M172" s="84" t="s">
        <v>218</v>
      </c>
      <c r="N172" s="84"/>
      <c r="O172" s="83" t="s">
        <v>498</v>
      </c>
      <c r="P172" s="83"/>
      <c r="Q172" s="83"/>
      <c r="R172" s="83"/>
      <c r="S172" s="83"/>
      <c r="T172" s="83"/>
      <c r="U172" s="88"/>
      <c r="V172" s="88"/>
      <c r="W172" s="88"/>
      <c r="X172" s="88"/>
      <c r="Y172" s="88"/>
      <c r="Z172" s="88"/>
      <c r="AA172" s="88"/>
      <c r="AB172" s="88"/>
      <c r="AC172" s="88"/>
      <c r="AD172" s="88"/>
      <c r="AE172" s="88"/>
      <c r="AF172" s="88"/>
      <c r="AG172" s="88"/>
      <c r="AH172" s="88"/>
      <c r="AI172" s="89"/>
      <c r="AJ172" s="89"/>
      <c r="AK172" s="89"/>
      <c r="AL172" s="89"/>
      <c r="AM172" s="88"/>
      <c r="AN172" s="94">
        <v>8</v>
      </c>
      <c r="AO172" s="88"/>
      <c r="AP172" s="88"/>
      <c r="AQ172" s="88"/>
      <c r="AR172" s="88"/>
      <c r="AS172" s="88"/>
      <c r="AT172" s="88"/>
      <c r="AU172" s="88"/>
      <c r="AV172" s="88"/>
      <c r="AW172" s="90">
        <f t="shared" si="7"/>
        <v>8</v>
      </c>
      <c r="AX172" s="23"/>
      <c r="AY172" s="83"/>
      <c r="AZ172" s="84"/>
      <c r="BA172" s="84"/>
      <c r="BB172" s="83"/>
      <c r="BC172" s="83"/>
      <c r="BD172" s="83"/>
      <c r="BE172" s="83"/>
      <c r="BF172" s="83"/>
      <c r="BG172" s="47"/>
      <c r="BH172" s="84"/>
      <c r="BI172" s="84"/>
      <c r="BJ172" s="84"/>
      <c r="BK172" s="84"/>
      <c r="BL172" s="84"/>
      <c r="BM172" s="84"/>
      <c r="BN172" s="84"/>
      <c r="BO172" s="83"/>
      <c r="BP172" s="83"/>
      <c r="BQ172" s="83"/>
      <c r="BR172" s="83"/>
      <c r="BS172" s="84"/>
      <c r="BT172" s="84"/>
      <c r="BU172" s="83"/>
      <c r="BV172" s="84"/>
      <c r="BW172" s="84"/>
      <c r="BX172" s="84"/>
      <c r="BY172" s="84"/>
      <c r="BZ172" s="84"/>
      <c r="CA172" s="84"/>
      <c r="CB172" s="84"/>
      <c r="CC172" s="66"/>
      <c r="CD172" s="47"/>
      <c r="CE172" s="47"/>
      <c r="CF172" s="47"/>
      <c r="CG172" s="47"/>
      <c r="CH172" s="47"/>
      <c r="CI172" s="47"/>
      <c r="CJ172" s="84"/>
      <c r="CK172" s="84"/>
      <c r="CL172" s="83"/>
      <c r="CM172" s="84"/>
      <c r="CN172" s="84"/>
      <c r="CO172" s="84"/>
      <c r="CP172" s="84"/>
      <c r="CQ172" s="84"/>
      <c r="CR172" s="84"/>
      <c r="CS172" s="84"/>
      <c r="CT172" s="84"/>
      <c r="CU172" s="84"/>
      <c r="CV172" s="79"/>
      <c r="CW172" s="135"/>
      <c r="CX172" s="84"/>
      <c r="CY172" s="84"/>
      <c r="CZ172" s="84"/>
      <c r="DA172" s="66"/>
      <c r="DB172" s="66"/>
      <c r="DC172" s="169"/>
      <c r="DD172" s="64"/>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c r="FL172" s="2"/>
      <c r="FM172" s="2"/>
      <c r="FN172" s="2"/>
      <c r="FO172" s="2"/>
      <c r="FP172" s="2"/>
      <c r="FQ172" s="2"/>
      <c r="FR172" s="2"/>
      <c r="FS172" s="2"/>
      <c r="FT172" s="2"/>
      <c r="FU172" s="2"/>
      <c r="FV172" s="2"/>
      <c r="FW172" s="2"/>
      <c r="FX172" s="2"/>
      <c r="FY172" s="2"/>
      <c r="FZ172" s="2"/>
      <c r="GA172" s="2"/>
      <c r="GB172" s="2"/>
      <c r="GC172" s="2"/>
      <c r="GD172" s="2"/>
      <c r="GE172" s="2"/>
      <c r="GF172" s="2"/>
      <c r="GG172" s="2"/>
      <c r="GH172" s="2"/>
      <c r="GI172" s="2"/>
      <c r="GJ172" s="2"/>
      <c r="GK172" s="2"/>
      <c r="GL172" s="2"/>
      <c r="GM172" s="2"/>
      <c r="GN172" s="2"/>
      <c r="GO172" s="2"/>
      <c r="GP172" s="2"/>
      <c r="GQ172" s="2"/>
      <c r="GR172" s="2"/>
      <c r="GS172" s="2"/>
      <c r="GT172" s="2"/>
      <c r="GU172" s="2"/>
      <c r="GV172" s="2"/>
      <c r="GW172" s="2"/>
      <c r="GX172" s="2"/>
      <c r="GY172" s="2"/>
      <c r="GZ172" s="2"/>
      <c r="HA172" s="2"/>
      <c r="HB172" s="2"/>
      <c r="HC172" s="2"/>
      <c r="HD172" s="2"/>
      <c r="HE172" s="2"/>
      <c r="HF172" s="2"/>
      <c r="HG172" s="2"/>
      <c r="HH172" s="2"/>
      <c r="HI172" s="2"/>
      <c r="HJ172" s="2"/>
      <c r="HK172" s="2"/>
      <c r="HL172" s="2"/>
      <c r="HM172" s="2"/>
      <c r="HN172" s="2"/>
      <c r="HO172" s="2"/>
      <c r="HP172" s="2"/>
      <c r="HQ172" s="2"/>
      <c r="HR172" s="2"/>
      <c r="HS172" s="2"/>
      <c r="HT172" s="2"/>
      <c r="HU172" s="2"/>
      <c r="HV172" s="2"/>
      <c r="HW172" s="2"/>
      <c r="HX172" s="2"/>
      <c r="HY172" s="2"/>
      <c r="HZ172" s="2"/>
      <c r="IA172" s="2"/>
      <c r="IB172" s="2"/>
      <c r="IC172" s="2"/>
      <c r="ID172" s="2"/>
      <c r="IE172" s="2"/>
      <c r="IF172" s="2"/>
      <c r="IG172" s="2"/>
      <c r="IH172" s="2"/>
    </row>
    <row r="173" spans="1:242" x14ac:dyDescent="0.2">
      <c r="A173" s="31" t="s">
        <v>659</v>
      </c>
      <c r="B173" s="19">
        <v>2450</v>
      </c>
      <c r="C173" s="19" t="s">
        <v>1498</v>
      </c>
      <c r="D173" s="19" t="s">
        <v>1095</v>
      </c>
      <c r="E173" s="19" t="s">
        <v>835</v>
      </c>
      <c r="F173" s="19" t="s">
        <v>836</v>
      </c>
      <c r="G173" s="19" t="s">
        <v>110</v>
      </c>
      <c r="H173" s="19" t="s">
        <v>1723</v>
      </c>
      <c r="I173" s="21"/>
      <c r="J173" s="19"/>
      <c r="K173" s="19"/>
      <c r="L173" s="19"/>
      <c r="M173" s="18" t="s">
        <v>218</v>
      </c>
      <c r="N173" s="18"/>
      <c r="O173" s="19" t="s">
        <v>498</v>
      </c>
      <c r="P173" s="19"/>
      <c r="Q173" s="19"/>
      <c r="R173" s="19"/>
      <c r="S173" s="19"/>
      <c r="T173" s="19"/>
      <c r="U173" s="91"/>
      <c r="V173" s="91"/>
      <c r="W173" s="91"/>
      <c r="X173" s="91"/>
      <c r="Y173" s="91"/>
      <c r="Z173" s="91"/>
      <c r="AA173" s="91"/>
      <c r="AB173" s="91"/>
      <c r="AC173" s="91"/>
      <c r="AD173" s="91"/>
      <c r="AE173" s="91"/>
      <c r="AF173" s="91"/>
      <c r="AG173" s="91"/>
      <c r="AH173" s="91"/>
      <c r="AI173" s="92"/>
      <c r="AJ173" s="92"/>
      <c r="AK173" s="92">
        <v>20</v>
      </c>
      <c r="AL173" s="92">
        <v>56</v>
      </c>
      <c r="AM173" s="91">
        <v>40</v>
      </c>
      <c r="AN173" s="91">
        <v>6</v>
      </c>
      <c r="AO173" s="91"/>
      <c r="AP173" s="91"/>
      <c r="AQ173" s="91"/>
      <c r="AR173" s="91"/>
      <c r="AS173" s="91"/>
      <c r="AT173" s="91"/>
      <c r="AU173" s="91"/>
      <c r="AV173" s="91"/>
      <c r="AW173" s="90">
        <f t="shared" si="7"/>
        <v>122</v>
      </c>
      <c r="AX173" s="23"/>
      <c r="AY173" s="19"/>
      <c r="AZ173" s="18" t="s">
        <v>961</v>
      </c>
      <c r="BA173" s="18"/>
      <c r="BB173" s="19"/>
      <c r="BC173" s="19" t="s">
        <v>961</v>
      </c>
      <c r="BD173" s="19" t="s">
        <v>961</v>
      </c>
      <c r="BE173" s="19"/>
      <c r="BF173" s="19"/>
      <c r="BG173" s="32"/>
      <c r="BH173" s="18"/>
      <c r="BI173" s="18"/>
      <c r="BJ173" s="18"/>
      <c r="BK173" s="18"/>
      <c r="BL173" s="18"/>
      <c r="BM173" s="18"/>
      <c r="BN173" s="18"/>
      <c r="BO173" s="19" t="s">
        <v>961</v>
      </c>
      <c r="BP173" s="19"/>
      <c r="BQ173" s="19"/>
      <c r="BR173" s="19"/>
      <c r="BS173" s="18" t="s">
        <v>961</v>
      </c>
      <c r="BT173" s="18"/>
      <c r="BU173" s="19"/>
      <c r="BV173" s="18"/>
      <c r="BW173" s="18"/>
      <c r="BX173" s="18"/>
      <c r="BY173" s="18"/>
      <c r="BZ173" s="18"/>
      <c r="CA173" s="18"/>
      <c r="CB173" s="18"/>
      <c r="CC173" s="45"/>
      <c r="CD173" s="32"/>
      <c r="CE173" s="32"/>
      <c r="CF173" s="32"/>
      <c r="CG173" s="32"/>
      <c r="CH173" s="32"/>
      <c r="CI173" s="32"/>
      <c r="CJ173" s="18"/>
      <c r="CK173" s="18"/>
      <c r="CL173" s="19"/>
      <c r="CM173" s="18" t="s">
        <v>961</v>
      </c>
      <c r="CN173" s="18"/>
      <c r="CO173" s="18"/>
      <c r="CP173" s="18" t="s">
        <v>961</v>
      </c>
      <c r="CQ173" s="18"/>
      <c r="CR173" s="18"/>
      <c r="CS173" s="18"/>
      <c r="CT173" s="18" t="s">
        <v>961</v>
      </c>
      <c r="CU173" s="18"/>
      <c r="CV173" s="19"/>
      <c r="CW173" s="18" t="s">
        <v>961</v>
      </c>
      <c r="CX173" s="18" t="s">
        <v>961</v>
      </c>
      <c r="CY173" s="18"/>
      <c r="CZ173" s="18"/>
      <c r="DA173" s="45" t="s">
        <v>1197</v>
      </c>
      <c r="DB173" s="45"/>
      <c r="DC173" s="165"/>
      <c r="DD173" s="65"/>
      <c r="DE173" s="3"/>
      <c r="DF173" s="3"/>
      <c r="DG173" s="3"/>
      <c r="DH173" s="3"/>
      <c r="DI173" s="3"/>
      <c r="DJ173" s="3"/>
      <c r="DK173" s="3"/>
      <c r="DL173" s="3"/>
      <c r="DM173" s="3"/>
      <c r="DN173" s="3"/>
      <c r="DO173" s="3"/>
      <c r="DP173" s="3"/>
      <c r="DQ173" s="3"/>
      <c r="DR173" s="3"/>
      <c r="DS173" s="3"/>
      <c r="DT173" s="3"/>
      <c r="DU173" s="3"/>
      <c r="DV173" s="3"/>
      <c r="DW173" s="3"/>
      <c r="DX173" s="3"/>
      <c r="DY173" s="3"/>
      <c r="DZ173" s="3"/>
      <c r="EA173" s="3"/>
      <c r="EB173" s="3"/>
      <c r="EC173" s="3"/>
      <c r="ED173" s="3"/>
      <c r="EE173" s="3"/>
      <c r="EF173" s="3"/>
      <c r="EG173" s="3"/>
      <c r="EH173" s="3"/>
      <c r="EI173" s="3"/>
      <c r="EJ173" s="3"/>
      <c r="EK173" s="3"/>
      <c r="EL173" s="3"/>
      <c r="EM173" s="3"/>
      <c r="EN173" s="3"/>
      <c r="EO173" s="3"/>
      <c r="EP173" s="3"/>
      <c r="EQ173" s="3"/>
      <c r="ER173" s="3"/>
      <c r="ES173" s="3"/>
      <c r="ET173" s="3"/>
      <c r="EU173" s="3"/>
      <c r="EV173" s="3"/>
      <c r="EW173" s="3"/>
      <c r="EX173" s="3"/>
      <c r="EY173" s="3"/>
      <c r="EZ173" s="3"/>
      <c r="FA173" s="3"/>
      <c r="FB173" s="3"/>
      <c r="FC173" s="3"/>
      <c r="FD173" s="3"/>
      <c r="FE173" s="3"/>
      <c r="FF173" s="3"/>
      <c r="FG173" s="3"/>
      <c r="FH173" s="3"/>
      <c r="FI173" s="3"/>
      <c r="FJ173" s="3"/>
      <c r="FK173" s="3"/>
      <c r="FL173" s="3"/>
      <c r="FM173" s="3"/>
      <c r="FN173" s="3"/>
      <c r="FO173" s="3"/>
      <c r="FP173" s="3"/>
      <c r="FQ173" s="3"/>
      <c r="FR173" s="3"/>
      <c r="FS173" s="3"/>
      <c r="FT173" s="3"/>
      <c r="FU173" s="3"/>
      <c r="FV173" s="3"/>
      <c r="FW173" s="3"/>
      <c r="FX173" s="3"/>
      <c r="FY173" s="3"/>
      <c r="FZ173" s="3"/>
      <c r="GA173" s="3"/>
      <c r="GB173" s="3"/>
      <c r="GC173" s="3"/>
      <c r="GD173" s="3"/>
      <c r="GE173" s="3"/>
      <c r="GF173" s="3"/>
      <c r="GG173" s="3"/>
      <c r="GH173" s="3"/>
      <c r="GI173" s="3"/>
      <c r="GJ173" s="3"/>
      <c r="GK173" s="3"/>
      <c r="GL173" s="3"/>
      <c r="GM173" s="3"/>
      <c r="GN173" s="3"/>
      <c r="GO173" s="3"/>
      <c r="GP173" s="3"/>
      <c r="GQ173" s="3"/>
      <c r="GR173" s="3"/>
      <c r="GS173" s="3"/>
      <c r="GT173" s="3"/>
      <c r="GU173" s="3"/>
      <c r="GV173" s="3"/>
      <c r="GW173" s="3"/>
      <c r="GX173" s="3"/>
      <c r="GY173" s="3"/>
      <c r="GZ173" s="3"/>
      <c r="HA173" s="3"/>
      <c r="HB173" s="3"/>
      <c r="HC173" s="3"/>
      <c r="HD173" s="3"/>
      <c r="HE173" s="3"/>
      <c r="HF173" s="3"/>
      <c r="HG173" s="3"/>
      <c r="HH173" s="3"/>
      <c r="HI173" s="3"/>
      <c r="HJ173" s="3"/>
      <c r="HK173" s="3"/>
      <c r="HL173" s="3"/>
      <c r="HM173" s="3"/>
      <c r="HN173" s="3"/>
      <c r="HO173" s="3"/>
      <c r="HP173" s="3"/>
      <c r="HQ173" s="3"/>
      <c r="HR173" s="3"/>
      <c r="HS173" s="3"/>
      <c r="HT173" s="3"/>
      <c r="HU173" s="3"/>
      <c r="HV173" s="3"/>
      <c r="HW173" s="3"/>
      <c r="HX173" s="3"/>
      <c r="HY173" s="3"/>
      <c r="HZ173" s="3"/>
      <c r="IA173" s="3"/>
      <c r="IB173" s="3"/>
      <c r="IC173" s="3"/>
      <c r="ID173" s="3"/>
      <c r="IE173" s="3"/>
      <c r="IF173" s="3"/>
      <c r="IG173" s="3"/>
      <c r="IH173" s="3"/>
    </row>
    <row r="174" spans="1:242" s="3" customFormat="1" ht="25.5" x14ac:dyDescent="0.2">
      <c r="A174" s="15" t="s">
        <v>967</v>
      </c>
      <c r="B174" s="15">
        <v>1320</v>
      </c>
      <c r="C174" s="82" t="s">
        <v>1499</v>
      </c>
      <c r="D174" s="82" t="s">
        <v>1070</v>
      </c>
      <c r="E174" s="82" t="s">
        <v>1071</v>
      </c>
      <c r="F174" s="15" t="s">
        <v>805</v>
      </c>
      <c r="G174" s="15" t="s">
        <v>806</v>
      </c>
      <c r="H174" s="15" t="s">
        <v>807</v>
      </c>
      <c r="I174" s="20" t="s">
        <v>782</v>
      </c>
      <c r="J174" s="82" t="s">
        <v>1997</v>
      </c>
      <c r="K174" s="82" t="s">
        <v>1183</v>
      </c>
      <c r="L174" s="15" t="s">
        <v>801</v>
      </c>
      <c r="M174" s="16" t="s">
        <v>218</v>
      </c>
      <c r="N174" s="16" t="s">
        <v>217</v>
      </c>
      <c r="O174" s="15" t="s">
        <v>915</v>
      </c>
      <c r="P174" s="15"/>
      <c r="Q174" s="15"/>
      <c r="R174" s="82" t="s">
        <v>1568</v>
      </c>
      <c r="S174" s="15" t="s">
        <v>321</v>
      </c>
      <c r="T174" s="15" t="s">
        <v>67</v>
      </c>
      <c r="U174" s="88"/>
      <c r="V174" s="88"/>
      <c r="W174" s="88"/>
      <c r="X174" s="88"/>
      <c r="Y174" s="88">
        <v>63</v>
      </c>
      <c r="Z174" s="88"/>
      <c r="AA174" s="88">
        <v>74</v>
      </c>
      <c r="AB174" s="88">
        <v>15</v>
      </c>
      <c r="AC174" s="88">
        <v>27</v>
      </c>
      <c r="AD174" s="88"/>
      <c r="AE174" s="88"/>
      <c r="AF174" s="88"/>
      <c r="AG174" s="88"/>
      <c r="AH174" s="88"/>
      <c r="AI174" s="89">
        <v>25</v>
      </c>
      <c r="AJ174" s="89"/>
      <c r="AK174" s="89"/>
      <c r="AL174" s="89">
        <v>20</v>
      </c>
      <c r="AM174" s="88"/>
      <c r="AN174" s="88"/>
      <c r="AO174" s="88"/>
      <c r="AP174" s="88"/>
      <c r="AQ174" s="88"/>
      <c r="AR174" s="88"/>
      <c r="AS174" s="88"/>
      <c r="AT174" s="88"/>
      <c r="AU174" s="88"/>
      <c r="AV174" s="88"/>
      <c r="AW174" s="90">
        <f t="shared" si="7"/>
        <v>224</v>
      </c>
      <c r="AX174" s="23">
        <f>SUM(AW174:AW174)</f>
        <v>224</v>
      </c>
      <c r="AY174" s="83" t="s">
        <v>961</v>
      </c>
      <c r="AZ174" s="18" t="s">
        <v>1092</v>
      </c>
      <c r="BA174" s="84" t="s">
        <v>1639</v>
      </c>
      <c r="BB174" s="19" t="s">
        <v>1880</v>
      </c>
      <c r="BC174" s="83" t="s">
        <v>961</v>
      </c>
      <c r="BD174" s="83" t="s">
        <v>961</v>
      </c>
      <c r="BE174" s="83"/>
      <c r="BF174" s="83"/>
      <c r="BG174" s="47"/>
      <c r="BH174" s="18" t="s">
        <v>1092</v>
      </c>
      <c r="BI174" s="84"/>
      <c r="BJ174" s="84"/>
      <c r="BK174" s="84"/>
      <c r="BL174" s="84"/>
      <c r="BM174" s="18" t="s">
        <v>1092</v>
      </c>
      <c r="BN174" s="84"/>
      <c r="BO174" s="83"/>
      <c r="BP174" s="83"/>
      <c r="BQ174" s="83"/>
      <c r="BR174" s="83"/>
      <c r="BS174" s="84" t="s">
        <v>961</v>
      </c>
      <c r="BT174" s="84"/>
      <c r="BU174" s="83"/>
      <c r="BV174" s="18" t="s">
        <v>1092</v>
      </c>
      <c r="BW174" s="84"/>
      <c r="BX174" s="84"/>
      <c r="BY174" s="84"/>
      <c r="BZ174" s="84"/>
      <c r="CA174" s="84"/>
      <c r="CB174" s="84"/>
      <c r="CC174" s="45" t="s">
        <v>1092</v>
      </c>
      <c r="CD174" s="45" t="s">
        <v>1092</v>
      </c>
      <c r="CE174" s="45" t="s">
        <v>1092</v>
      </c>
      <c r="CF174" s="45" t="s">
        <v>1092</v>
      </c>
      <c r="CG174" s="45" t="s">
        <v>1092</v>
      </c>
      <c r="CH174" s="45" t="s">
        <v>1092</v>
      </c>
      <c r="CI174" s="45"/>
      <c r="CJ174" s="84" t="s">
        <v>1092</v>
      </c>
      <c r="CK174" s="84"/>
      <c r="CL174" s="83"/>
      <c r="CM174" s="84" t="s">
        <v>1092</v>
      </c>
      <c r="CN174" s="18" t="s">
        <v>1092</v>
      </c>
      <c r="CO174" s="84" t="s">
        <v>1092</v>
      </c>
      <c r="CP174" s="84" t="s">
        <v>1092</v>
      </c>
      <c r="CQ174" s="84"/>
      <c r="CR174" s="84"/>
      <c r="CS174" s="84"/>
      <c r="CT174" s="84" t="s">
        <v>1092</v>
      </c>
      <c r="CU174" s="18" t="s">
        <v>1092</v>
      </c>
      <c r="CV174" s="83"/>
      <c r="CW174" s="18" t="s">
        <v>1092</v>
      </c>
      <c r="CX174" s="84" t="s">
        <v>1092</v>
      </c>
      <c r="CY174" s="18" t="s">
        <v>1092</v>
      </c>
      <c r="CZ174" s="18"/>
      <c r="DA174" s="66"/>
      <c r="DB174" s="66"/>
      <c r="DC174" s="169"/>
      <c r="DD174" s="65"/>
      <c r="DE174" s="46"/>
      <c r="DF174" s="46"/>
      <c r="DG174" s="46"/>
      <c r="DH174" s="46"/>
      <c r="DI174" s="46"/>
      <c r="DJ174" s="46"/>
      <c r="DK174" s="46"/>
      <c r="DL174" s="46"/>
      <c r="DM174" s="46"/>
      <c r="DN174" s="46"/>
      <c r="DO174" s="46"/>
      <c r="DP174" s="46"/>
      <c r="DQ174" s="46"/>
      <c r="DR174" s="46"/>
      <c r="DS174" s="46"/>
      <c r="DT174" s="46"/>
      <c r="DU174" s="46"/>
      <c r="DV174" s="46"/>
      <c r="DW174" s="46"/>
      <c r="DX174" s="46"/>
      <c r="DY174" s="46"/>
      <c r="DZ174" s="46"/>
      <c r="EA174" s="46"/>
      <c r="EB174" s="46"/>
      <c r="EC174" s="46"/>
      <c r="ED174" s="46"/>
      <c r="EE174" s="46"/>
      <c r="EF174" s="46"/>
      <c r="EG174" s="46"/>
      <c r="EH174" s="46"/>
      <c r="EI174" s="46"/>
      <c r="EJ174" s="46"/>
      <c r="EK174" s="46"/>
      <c r="EL174" s="46"/>
      <c r="EM174" s="46"/>
      <c r="EN174" s="46"/>
      <c r="EO174" s="46"/>
      <c r="EP174" s="46"/>
      <c r="EQ174" s="46"/>
      <c r="ER174" s="46"/>
      <c r="ES174" s="46"/>
      <c r="ET174" s="46"/>
      <c r="EU174" s="46"/>
      <c r="EV174" s="46"/>
      <c r="EW174" s="46"/>
      <c r="EX174" s="46"/>
      <c r="EY174" s="46"/>
      <c r="EZ174" s="46"/>
      <c r="FA174" s="46"/>
      <c r="FB174" s="46"/>
      <c r="FC174" s="46"/>
      <c r="FD174" s="46"/>
      <c r="FE174" s="46"/>
      <c r="FF174" s="46"/>
      <c r="FG174" s="46"/>
      <c r="FH174" s="46"/>
      <c r="FI174" s="46"/>
      <c r="FJ174" s="46"/>
      <c r="FK174" s="46"/>
      <c r="FL174" s="46"/>
      <c r="FM174" s="46"/>
      <c r="FN174" s="46"/>
      <c r="FO174" s="46"/>
      <c r="FP174" s="46"/>
      <c r="FQ174" s="46"/>
      <c r="FR174" s="46"/>
      <c r="FS174" s="46"/>
      <c r="FT174" s="46"/>
      <c r="FU174" s="46"/>
      <c r="FV174" s="46"/>
      <c r="FW174" s="46"/>
      <c r="FX174" s="46"/>
      <c r="FY174" s="46"/>
      <c r="FZ174" s="46"/>
      <c r="GA174" s="46"/>
      <c r="GB174" s="46"/>
      <c r="GC174" s="46"/>
      <c r="GD174" s="46"/>
      <c r="GE174" s="46"/>
      <c r="GF174" s="46"/>
      <c r="GG174" s="46"/>
      <c r="GH174" s="46"/>
      <c r="GI174" s="46"/>
      <c r="GJ174" s="46"/>
      <c r="GK174" s="46"/>
      <c r="GL174" s="46"/>
      <c r="GM174" s="46"/>
      <c r="GN174" s="46"/>
      <c r="GO174" s="46"/>
      <c r="GP174" s="46"/>
      <c r="GQ174" s="46"/>
      <c r="GR174" s="46"/>
      <c r="GS174" s="46"/>
      <c r="GT174" s="46"/>
      <c r="GU174" s="46"/>
      <c r="GV174" s="46"/>
      <c r="GW174" s="46"/>
      <c r="GX174" s="46"/>
      <c r="GY174" s="46"/>
      <c r="GZ174" s="46"/>
      <c r="HA174" s="46"/>
      <c r="HB174" s="46"/>
      <c r="HC174" s="46"/>
      <c r="HD174" s="46"/>
      <c r="HE174" s="46"/>
      <c r="HF174" s="46"/>
      <c r="HG174" s="46"/>
      <c r="HH174" s="46"/>
      <c r="HI174" s="46"/>
      <c r="HJ174" s="46"/>
      <c r="HK174" s="46"/>
      <c r="HL174" s="46"/>
      <c r="HM174" s="46"/>
      <c r="HN174" s="46"/>
      <c r="HO174" s="46"/>
      <c r="HP174" s="46"/>
      <c r="HQ174" s="46"/>
      <c r="HR174" s="46"/>
      <c r="HS174" s="46"/>
      <c r="HT174" s="46"/>
      <c r="HU174" s="46"/>
      <c r="HV174" s="46"/>
      <c r="HW174" s="46"/>
      <c r="HX174" s="46"/>
      <c r="HY174" s="46"/>
      <c r="HZ174" s="46"/>
      <c r="IA174" s="46"/>
      <c r="IB174" s="46"/>
      <c r="IC174" s="46"/>
      <c r="ID174" s="46"/>
      <c r="IE174" s="46"/>
      <c r="IF174" s="46"/>
      <c r="IG174" s="46"/>
      <c r="IH174" s="46"/>
    </row>
    <row r="175" spans="1:242" s="1" customFormat="1" ht="25.5" x14ac:dyDescent="0.2">
      <c r="A175" s="15" t="s">
        <v>257</v>
      </c>
      <c r="B175" s="15">
        <v>1610</v>
      </c>
      <c r="C175" s="82" t="s">
        <v>1500</v>
      </c>
      <c r="D175" s="15"/>
      <c r="E175" s="82" t="s">
        <v>1446</v>
      </c>
      <c r="F175" s="15" t="s">
        <v>503</v>
      </c>
      <c r="G175" s="15" t="s">
        <v>504</v>
      </c>
      <c r="H175" s="15" t="s">
        <v>241</v>
      </c>
      <c r="I175" s="21" t="s">
        <v>785</v>
      </c>
      <c r="J175" s="82" t="s">
        <v>1848</v>
      </c>
      <c r="K175" s="82" t="s">
        <v>1787</v>
      </c>
      <c r="L175" s="82" t="s">
        <v>1326</v>
      </c>
      <c r="M175" s="16" t="s">
        <v>218</v>
      </c>
      <c r="N175" s="16" t="s">
        <v>217</v>
      </c>
      <c r="O175" s="15" t="s">
        <v>274</v>
      </c>
      <c r="P175" s="15"/>
      <c r="Q175" s="15"/>
      <c r="R175" s="82" t="s">
        <v>1569</v>
      </c>
      <c r="S175" s="15" t="s">
        <v>321</v>
      </c>
      <c r="T175" s="15" t="s">
        <v>68</v>
      </c>
      <c r="U175" s="88">
        <v>30</v>
      </c>
      <c r="V175" s="88">
        <v>10</v>
      </c>
      <c r="W175" s="88"/>
      <c r="X175" s="88"/>
      <c r="Y175" s="88">
        <v>124</v>
      </c>
      <c r="Z175" s="88"/>
      <c r="AA175" s="88">
        <v>95</v>
      </c>
      <c r="AB175" s="88">
        <v>21</v>
      </c>
      <c r="AC175" s="88">
        <v>92</v>
      </c>
      <c r="AD175" s="88"/>
      <c r="AE175" s="88"/>
      <c r="AF175" s="88"/>
      <c r="AG175" s="88"/>
      <c r="AH175" s="88"/>
      <c r="AI175" s="89">
        <v>38</v>
      </c>
      <c r="AJ175" s="89"/>
      <c r="AK175" s="89">
        <v>29</v>
      </c>
      <c r="AL175" s="89"/>
      <c r="AM175" s="88">
        <v>27</v>
      </c>
      <c r="AN175" s="88">
        <v>6</v>
      </c>
      <c r="AO175" s="88"/>
      <c r="AP175" s="88">
        <v>47</v>
      </c>
      <c r="AQ175" s="88"/>
      <c r="AR175" s="88"/>
      <c r="AS175" s="88"/>
      <c r="AT175" s="88"/>
      <c r="AU175" s="88"/>
      <c r="AV175" s="88"/>
      <c r="AW175" s="90">
        <f t="shared" si="7"/>
        <v>519</v>
      </c>
      <c r="AX175" s="23"/>
      <c r="AY175" s="83"/>
      <c r="AZ175" s="18" t="s">
        <v>1092</v>
      </c>
      <c r="BA175" s="84" t="s">
        <v>1102</v>
      </c>
      <c r="BB175" s="83" t="s">
        <v>1881</v>
      </c>
      <c r="BC175" s="83" t="s">
        <v>961</v>
      </c>
      <c r="BD175" s="83" t="s">
        <v>961</v>
      </c>
      <c r="BE175" s="83"/>
      <c r="BF175" s="83"/>
      <c r="BG175" s="47"/>
      <c r="BH175" s="18" t="s">
        <v>1092</v>
      </c>
      <c r="BI175" s="84"/>
      <c r="BJ175" s="84"/>
      <c r="BK175" s="84"/>
      <c r="BL175" s="84"/>
      <c r="BM175" s="18" t="s">
        <v>1092</v>
      </c>
      <c r="BN175" s="84"/>
      <c r="BO175" s="83"/>
      <c r="BP175" s="83"/>
      <c r="BQ175" s="83"/>
      <c r="BR175" s="83"/>
      <c r="BS175" s="84"/>
      <c r="BT175" s="18" t="s">
        <v>1092</v>
      </c>
      <c r="BU175" s="19"/>
      <c r="BV175" s="84"/>
      <c r="BW175" s="18" t="s">
        <v>1092</v>
      </c>
      <c r="BX175" s="84"/>
      <c r="BY175" s="84"/>
      <c r="BZ175" s="84" t="s">
        <v>1092</v>
      </c>
      <c r="CA175" s="84"/>
      <c r="CB175" s="84"/>
      <c r="CC175" s="45" t="s">
        <v>1092</v>
      </c>
      <c r="CD175" s="45" t="s">
        <v>1092</v>
      </c>
      <c r="CE175" s="45" t="s">
        <v>1092</v>
      </c>
      <c r="CF175" s="45" t="s">
        <v>1092</v>
      </c>
      <c r="CG175" s="45" t="s">
        <v>1092</v>
      </c>
      <c r="CH175" s="45" t="s">
        <v>1092</v>
      </c>
      <c r="CI175" s="45"/>
      <c r="CJ175" s="84" t="s">
        <v>1092</v>
      </c>
      <c r="CK175" s="84"/>
      <c r="CL175" s="83"/>
      <c r="CM175" s="84" t="s">
        <v>1092</v>
      </c>
      <c r="CN175" s="84" t="s">
        <v>1092</v>
      </c>
      <c r="CO175" s="84" t="s">
        <v>1092</v>
      </c>
      <c r="CP175" s="84" t="s">
        <v>1092</v>
      </c>
      <c r="CQ175" s="84"/>
      <c r="CR175" s="84"/>
      <c r="CS175" s="84"/>
      <c r="CT175" s="84" t="s">
        <v>1092</v>
      </c>
      <c r="CU175" s="74" t="s">
        <v>1092</v>
      </c>
      <c r="CV175" s="19" t="s">
        <v>1550</v>
      </c>
      <c r="CW175" s="18" t="s">
        <v>1092</v>
      </c>
      <c r="CX175" s="18" t="s">
        <v>1092</v>
      </c>
      <c r="CY175" s="18" t="s">
        <v>1092</v>
      </c>
      <c r="CZ175" s="84"/>
      <c r="DA175" s="66"/>
      <c r="DB175" s="66"/>
      <c r="DC175" s="169"/>
      <c r="DD175" s="65"/>
      <c r="DE175" s="46"/>
      <c r="DF175" s="46"/>
      <c r="DG175" s="46"/>
      <c r="DH175" s="46"/>
      <c r="DI175" s="46"/>
      <c r="DJ175" s="46"/>
      <c r="DK175" s="46"/>
      <c r="DL175" s="46"/>
      <c r="DM175" s="46"/>
      <c r="DN175" s="46"/>
      <c r="DO175" s="46"/>
      <c r="DP175" s="46"/>
      <c r="DQ175" s="46"/>
      <c r="DR175" s="46"/>
      <c r="DS175" s="46"/>
      <c r="DT175" s="46"/>
      <c r="DU175" s="46"/>
      <c r="DV175" s="46"/>
      <c r="DW175" s="46"/>
      <c r="DX175" s="46"/>
      <c r="DY175" s="46"/>
      <c r="DZ175" s="46"/>
      <c r="EA175" s="46"/>
      <c r="EB175" s="46"/>
      <c r="EC175" s="46"/>
      <c r="ED175" s="46"/>
      <c r="EE175" s="46"/>
      <c r="EF175" s="46"/>
      <c r="EG175" s="46"/>
      <c r="EH175" s="46"/>
      <c r="EI175" s="46"/>
      <c r="EJ175" s="46"/>
      <c r="EK175" s="46"/>
      <c r="EL175" s="46"/>
      <c r="EM175" s="46"/>
      <c r="EN175" s="46"/>
      <c r="EO175" s="46"/>
      <c r="EP175" s="46"/>
      <c r="EQ175" s="46"/>
      <c r="ER175" s="46"/>
      <c r="ES175" s="46"/>
      <c r="ET175" s="46"/>
      <c r="EU175" s="46"/>
      <c r="EV175" s="46"/>
      <c r="EW175" s="46"/>
      <c r="EX175" s="46"/>
      <c r="EY175" s="46"/>
      <c r="EZ175" s="46"/>
      <c r="FA175" s="46"/>
      <c r="FB175" s="46"/>
      <c r="FC175" s="46"/>
      <c r="FD175" s="46"/>
      <c r="FE175" s="46"/>
      <c r="FF175" s="46"/>
      <c r="FG175" s="46"/>
      <c r="FH175" s="46"/>
      <c r="FI175" s="46"/>
      <c r="FJ175" s="46"/>
      <c r="FK175" s="46"/>
      <c r="FL175" s="46"/>
      <c r="FM175" s="46"/>
      <c r="FN175" s="46"/>
      <c r="FO175" s="46"/>
      <c r="FP175" s="46"/>
      <c r="FQ175" s="46"/>
      <c r="FR175" s="46"/>
      <c r="FS175" s="46"/>
      <c r="FT175" s="46"/>
      <c r="FU175" s="46"/>
      <c r="FV175" s="46"/>
      <c r="FW175" s="46"/>
      <c r="FX175" s="46"/>
      <c r="FY175" s="46"/>
      <c r="FZ175" s="46"/>
      <c r="GA175" s="46"/>
      <c r="GB175" s="46"/>
      <c r="GC175" s="46"/>
      <c r="GD175" s="46"/>
      <c r="GE175" s="46"/>
      <c r="GF175" s="46"/>
      <c r="GG175" s="46"/>
      <c r="GH175" s="46"/>
      <c r="GI175" s="46"/>
      <c r="GJ175" s="46"/>
      <c r="GK175" s="46"/>
      <c r="GL175" s="46"/>
      <c r="GM175" s="46"/>
      <c r="GN175" s="46"/>
      <c r="GO175" s="46"/>
      <c r="GP175" s="46"/>
      <c r="GQ175" s="46"/>
      <c r="GR175" s="46"/>
      <c r="GS175" s="46"/>
      <c r="GT175" s="46"/>
      <c r="GU175" s="46"/>
      <c r="GV175" s="46"/>
      <c r="GW175" s="46"/>
      <c r="GX175" s="46"/>
      <c r="GY175" s="46"/>
      <c r="GZ175" s="46"/>
      <c r="HA175" s="46"/>
      <c r="HB175" s="46"/>
      <c r="HC175" s="46"/>
      <c r="HD175" s="46"/>
      <c r="HE175" s="46"/>
      <c r="HF175" s="46"/>
      <c r="HG175" s="46"/>
      <c r="HH175" s="46"/>
      <c r="HI175" s="46"/>
      <c r="HJ175" s="46"/>
      <c r="HK175" s="46"/>
      <c r="HL175" s="46"/>
      <c r="HM175" s="46"/>
      <c r="HN175" s="46"/>
      <c r="HO175" s="46"/>
      <c r="HP175" s="46"/>
      <c r="HQ175" s="46"/>
      <c r="HR175" s="46"/>
      <c r="HS175" s="46"/>
      <c r="HT175" s="46"/>
      <c r="HU175" s="46"/>
      <c r="HV175" s="46"/>
      <c r="HW175" s="46"/>
      <c r="HX175" s="46"/>
      <c r="HY175" s="46"/>
      <c r="HZ175" s="46"/>
      <c r="IA175" s="46"/>
      <c r="IB175" s="46"/>
      <c r="IC175" s="46"/>
      <c r="ID175" s="46"/>
      <c r="IE175" s="46"/>
      <c r="IF175" s="46"/>
      <c r="IG175" s="46"/>
      <c r="IH175" s="46"/>
    </row>
    <row r="176" spans="1:242" s="46" customFormat="1" ht="38.25" x14ac:dyDescent="0.2">
      <c r="A176" s="15" t="s">
        <v>165</v>
      </c>
      <c r="B176" s="15">
        <v>3600</v>
      </c>
      <c r="C176" s="82" t="s">
        <v>1570</v>
      </c>
      <c r="D176" s="15"/>
      <c r="E176" s="15" t="s">
        <v>755</v>
      </c>
      <c r="F176" s="15" t="s">
        <v>603</v>
      </c>
      <c r="G176" s="82" t="s">
        <v>1645</v>
      </c>
      <c r="H176" s="15" t="s">
        <v>355</v>
      </c>
      <c r="I176" s="20" t="s">
        <v>354</v>
      </c>
      <c r="J176" s="82" t="s">
        <v>1571</v>
      </c>
      <c r="K176" s="82" t="s">
        <v>1808</v>
      </c>
      <c r="L176" s="15" t="s">
        <v>27</v>
      </c>
      <c r="M176" s="16" t="s">
        <v>218</v>
      </c>
      <c r="N176" s="16" t="s">
        <v>217</v>
      </c>
      <c r="O176" s="15" t="s">
        <v>138</v>
      </c>
      <c r="P176" s="15"/>
      <c r="Q176" s="15"/>
      <c r="R176" s="82" t="s">
        <v>1890</v>
      </c>
      <c r="S176" s="15" t="s">
        <v>321</v>
      </c>
      <c r="T176" s="15" t="s">
        <v>67</v>
      </c>
      <c r="U176" s="88">
        <v>35</v>
      </c>
      <c r="V176" s="88">
        <v>8</v>
      </c>
      <c r="W176" s="88">
        <v>2</v>
      </c>
      <c r="X176" s="88"/>
      <c r="Y176" s="88">
        <v>82</v>
      </c>
      <c r="Z176" s="88"/>
      <c r="AA176" s="88">
        <v>58</v>
      </c>
      <c r="AB176" s="88">
        <v>15</v>
      </c>
      <c r="AC176" s="88">
        <v>48</v>
      </c>
      <c r="AD176" s="88"/>
      <c r="AE176" s="88"/>
      <c r="AF176" s="88"/>
      <c r="AG176" s="88"/>
      <c r="AH176" s="88"/>
      <c r="AI176" s="89">
        <v>20</v>
      </c>
      <c r="AJ176" s="89"/>
      <c r="AK176" s="89"/>
      <c r="AL176" s="89"/>
      <c r="AM176" s="88"/>
      <c r="AN176" s="88"/>
      <c r="AO176" s="88"/>
      <c r="AP176" s="88"/>
      <c r="AQ176" s="88"/>
      <c r="AR176" s="88"/>
      <c r="AS176" s="88"/>
      <c r="AT176" s="88"/>
      <c r="AU176" s="88"/>
      <c r="AV176" s="88"/>
      <c r="AW176" s="90">
        <f t="shared" si="7"/>
        <v>268</v>
      </c>
      <c r="AX176" s="23"/>
      <c r="AY176" s="83" t="s">
        <v>1887</v>
      </c>
      <c r="AZ176" s="18" t="s">
        <v>1092</v>
      </c>
      <c r="BA176" s="18" t="s">
        <v>1102</v>
      </c>
      <c r="BB176" s="19" t="s">
        <v>1888</v>
      </c>
      <c r="BC176" s="83" t="s">
        <v>961</v>
      </c>
      <c r="BD176" s="83" t="s">
        <v>961</v>
      </c>
      <c r="BE176" s="83"/>
      <c r="BF176" s="83"/>
      <c r="BG176" s="47"/>
      <c r="BH176" s="18" t="s">
        <v>1092</v>
      </c>
      <c r="BI176" s="84"/>
      <c r="BJ176" s="84"/>
      <c r="BK176" s="84"/>
      <c r="BL176" s="84"/>
      <c r="BM176" s="18" t="s">
        <v>1092</v>
      </c>
      <c r="BN176" s="84"/>
      <c r="BO176" s="83"/>
      <c r="BP176" s="83"/>
      <c r="BQ176" s="83"/>
      <c r="BR176" s="83"/>
      <c r="BS176" s="84" t="s">
        <v>961</v>
      </c>
      <c r="BT176" s="84"/>
      <c r="BU176" s="83"/>
      <c r="BV176" s="18"/>
      <c r="BW176" s="84" t="s">
        <v>1092</v>
      </c>
      <c r="BX176" s="84"/>
      <c r="BY176" s="84"/>
      <c r="BZ176" s="84"/>
      <c r="CA176" s="84"/>
      <c r="CB176" s="84"/>
      <c r="CC176" s="45" t="s">
        <v>1092</v>
      </c>
      <c r="CD176" s="45" t="s">
        <v>1092</v>
      </c>
      <c r="CE176" s="45" t="s">
        <v>1092</v>
      </c>
      <c r="CF176" s="45" t="s">
        <v>1092</v>
      </c>
      <c r="CG176" s="45" t="s">
        <v>1092</v>
      </c>
      <c r="CH176" s="45" t="s">
        <v>1092</v>
      </c>
      <c r="CI176" s="45"/>
      <c r="CJ176" s="84" t="s">
        <v>1092</v>
      </c>
      <c r="CK176" s="84"/>
      <c r="CL176" s="83"/>
      <c r="CM176" s="84" t="s">
        <v>1092</v>
      </c>
      <c r="CN176" s="84" t="s">
        <v>1092</v>
      </c>
      <c r="CO176" s="84" t="s">
        <v>1092</v>
      </c>
      <c r="CP176" s="84" t="s">
        <v>1092</v>
      </c>
      <c r="CQ176" s="84"/>
      <c r="CR176" s="84"/>
      <c r="CS176" s="84"/>
      <c r="CT176" s="84" t="s">
        <v>1092</v>
      </c>
      <c r="CU176" s="18" t="s">
        <v>1092</v>
      </c>
      <c r="CV176" s="83"/>
      <c r="CW176" s="18" t="s">
        <v>1092</v>
      </c>
      <c r="CX176" s="18" t="s">
        <v>1092</v>
      </c>
      <c r="CY176" s="18" t="s">
        <v>1092</v>
      </c>
      <c r="CZ176" s="84"/>
      <c r="DA176" s="66"/>
      <c r="DB176" s="66"/>
      <c r="DC176" s="169"/>
      <c r="DD176" s="65"/>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c r="EC176" s="1"/>
      <c r="ED176" s="1"/>
      <c r="EE176" s="1"/>
      <c r="EF176" s="1"/>
      <c r="EG176" s="1"/>
      <c r="EH176" s="1"/>
      <c r="EI176" s="1"/>
      <c r="EJ176" s="1"/>
      <c r="EK176" s="1"/>
      <c r="EL176" s="1"/>
      <c r="EM176" s="1"/>
      <c r="EN176" s="1"/>
      <c r="EO176" s="1"/>
      <c r="EP176" s="1"/>
      <c r="EQ176" s="1"/>
      <c r="ER176" s="1"/>
      <c r="ES176" s="1"/>
      <c r="ET176" s="1"/>
      <c r="EU176" s="1"/>
      <c r="EV176" s="1"/>
      <c r="EW176" s="1"/>
      <c r="EX176" s="1"/>
      <c r="EY176" s="1"/>
      <c r="EZ176" s="1"/>
      <c r="FA176" s="1"/>
      <c r="FB176" s="1"/>
      <c r="FC176" s="1"/>
      <c r="FD176" s="1"/>
      <c r="FE176" s="1"/>
      <c r="FF176" s="1"/>
      <c r="FG176" s="1"/>
      <c r="FH176" s="1"/>
      <c r="FI176" s="1"/>
      <c r="FJ176" s="1"/>
      <c r="FK176" s="1"/>
      <c r="FL176" s="1"/>
      <c r="FM176" s="1"/>
      <c r="FN176" s="1"/>
      <c r="FO176" s="1"/>
      <c r="FP176" s="1"/>
      <c r="FQ176" s="1"/>
      <c r="FR176" s="1"/>
      <c r="FS176" s="1"/>
      <c r="FT176" s="1"/>
      <c r="FU176" s="1"/>
      <c r="FV176" s="1"/>
      <c r="FW176" s="1"/>
      <c r="FX176" s="1"/>
      <c r="FY176" s="1"/>
      <c r="FZ176" s="1"/>
      <c r="GA176" s="1"/>
      <c r="GB176" s="1"/>
      <c r="GC176" s="1"/>
      <c r="GD176" s="1"/>
      <c r="GE176" s="1"/>
      <c r="GF176" s="1"/>
      <c r="GG176" s="1"/>
      <c r="GH176" s="1"/>
      <c r="GI176" s="1"/>
      <c r="GJ176" s="1"/>
      <c r="GK176" s="1"/>
      <c r="GL176" s="1"/>
      <c r="GM176" s="1"/>
      <c r="GN176" s="1"/>
      <c r="GO176" s="1"/>
      <c r="GP176" s="1"/>
      <c r="GQ176" s="1"/>
      <c r="GR176" s="1"/>
      <c r="GS176" s="1"/>
      <c r="GT176" s="1"/>
      <c r="GU176" s="1"/>
      <c r="GV176" s="1"/>
      <c r="GW176" s="1"/>
      <c r="GX176" s="1"/>
      <c r="GY176" s="1"/>
      <c r="GZ176" s="1"/>
      <c r="HA176" s="1"/>
      <c r="HB176" s="1"/>
      <c r="HC176" s="1"/>
      <c r="HD176" s="1"/>
      <c r="HE176" s="1"/>
      <c r="HF176" s="1"/>
      <c r="HG176" s="1"/>
      <c r="HH176" s="1"/>
      <c r="HI176" s="1"/>
      <c r="HJ176" s="1"/>
      <c r="HK176" s="1"/>
      <c r="HL176" s="1"/>
      <c r="HM176" s="1"/>
      <c r="HN176" s="1"/>
      <c r="HO176" s="1"/>
      <c r="HP176" s="1"/>
      <c r="HQ176" s="1"/>
      <c r="HR176" s="1"/>
      <c r="HS176" s="1"/>
      <c r="HT176" s="1"/>
      <c r="HU176" s="1"/>
      <c r="HV176" s="1"/>
      <c r="HW176" s="1"/>
      <c r="HX176" s="1"/>
      <c r="HY176" s="1"/>
      <c r="HZ176" s="1"/>
      <c r="IA176" s="1"/>
      <c r="IB176" s="1"/>
      <c r="IC176" s="1"/>
      <c r="ID176" s="1"/>
      <c r="IE176" s="1"/>
      <c r="IF176" s="1"/>
      <c r="IG176" s="1"/>
      <c r="IH176" s="1"/>
    </row>
    <row r="177" spans="1:242" s="1" customFormat="1" ht="25.5" x14ac:dyDescent="0.2">
      <c r="A177" s="15" t="s">
        <v>768</v>
      </c>
      <c r="B177" s="15">
        <v>3650</v>
      </c>
      <c r="C177" s="82" t="s">
        <v>1501</v>
      </c>
      <c r="D177" s="15"/>
      <c r="E177" s="15" t="s">
        <v>868</v>
      </c>
      <c r="F177" s="15" t="s">
        <v>825</v>
      </c>
      <c r="G177" s="15" t="s">
        <v>826</v>
      </c>
      <c r="H177" s="15" t="s">
        <v>827</v>
      </c>
      <c r="I177" s="20" t="s">
        <v>92</v>
      </c>
      <c r="J177" s="82" t="s">
        <v>1871</v>
      </c>
      <c r="K177" s="82" t="s">
        <v>1281</v>
      </c>
      <c r="L177" s="82" t="s">
        <v>1803</v>
      </c>
      <c r="M177" s="16" t="s">
        <v>218</v>
      </c>
      <c r="N177" s="16" t="s">
        <v>217</v>
      </c>
      <c r="O177" s="15" t="s">
        <v>138</v>
      </c>
      <c r="P177" s="15"/>
      <c r="Q177" s="15"/>
      <c r="R177" s="82" t="s">
        <v>1890</v>
      </c>
      <c r="S177" s="15" t="s">
        <v>321</v>
      </c>
      <c r="T177" s="15" t="s">
        <v>67</v>
      </c>
      <c r="U177" s="88"/>
      <c r="V177" s="88"/>
      <c r="W177" s="88"/>
      <c r="X177" s="88"/>
      <c r="Y177" s="88">
        <v>93</v>
      </c>
      <c r="Z177" s="88"/>
      <c r="AA177" s="88">
        <v>95</v>
      </c>
      <c r="AB177" s="88">
        <v>15</v>
      </c>
      <c r="AC177" s="88">
        <v>72</v>
      </c>
      <c r="AD177" s="88"/>
      <c r="AE177" s="88"/>
      <c r="AF177" s="88"/>
      <c r="AG177" s="88"/>
      <c r="AH177" s="88"/>
      <c r="AI177" s="89">
        <v>15</v>
      </c>
      <c r="AJ177" s="89"/>
      <c r="AK177" s="89"/>
      <c r="AL177" s="89">
        <v>20</v>
      </c>
      <c r="AM177" s="88"/>
      <c r="AN177" s="88"/>
      <c r="AO177" s="88"/>
      <c r="AP177" s="88"/>
      <c r="AQ177" s="88"/>
      <c r="AR177" s="88"/>
      <c r="AS177" s="88"/>
      <c r="AT177" s="88"/>
      <c r="AU177" s="88"/>
      <c r="AV177" s="88"/>
      <c r="AW177" s="90">
        <f t="shared" si="7"/>
        <v>310</v>
      </c>
      <c r="AX177" s="23"/>
      <c r="AY177" s="83" t="s">
        <v>961</v>
      </c>
      <c r="AZ177" s="18" t="s">
        <v>1092</v>
      </c>
      <c r="BA177" s="84" t="s">
        <v>1102</v>
      </c>
      <c r="BB177" s="19" t="s">
        <v>1888</v>
      </c>
      <c r="BC177" s="83" t="s">
        <v>961</v>
      </c>
      <c r="BD177" s="18" t="s">
        <v>1092</v>
      </c>
      <c r="BE177" s="83"/>
      <c r="BF177" s="83"/>
      <c r="BG177" s="47"/>
      <c r="BH177" s="18" t="s">
        <v>1092</v>
      </c>
      <c r="BI177" s="84"/>
      <c r="BJ177" s="84"/>
      <c r="BK177" s="84"/>
      <c r="BL177" s="84"/>
      <c r="BM177" s="18" t="s">
        <v>1092</v>
      </c>
      <c r="BN177" s="84"/>
      <c r="BO177" s="83"/>
      <c r="BP177" s="83"/>
      <c r="BQ177" s="83"/>
      <c r="BR177" s="83"/>
      <c r="BS177" s="84" t="s">
        <v>961</v>
      </c>
      <c r="BT177" s="84"/>
      <c r="BU177" s="83"/>
      <c r="BV177" s="84"/>
      <c r="BW177" s="18" t="s">
        <v>1092</v>
      </c>
      <c r="BX177" s="84"/>
      <c r="BY177" s="84"/>
      <c r="BZ177" s="84" t="s">
        <v>1092</v>
      </c>
      <c r="CA177" s="84"/>
      <c r="CB177" s="84"/>
      <c r="CC177" s="45" t="s">
        <v>1092</v>
      </c>
      <c r="CD177" s="45" t="s">
        <v>1092</v>
      </c>
      <c r="CE177" s="45" t="s">
        <v>1092</v>
      </c>
      <c r="CF177" s="45" t="s">
        <v>1092</v>
      </c>
      <c r="CG177" s="45" t="s">
        <v>1092</v>
      </c>
      <c r="CH177" s="45" t="s">
        <v>1092</v>
      </c>
      <c r="CI177" s="45"/>
      <c r="CJ177" s="84" t="s">
        <v>1092</v>
      </c>
      <c r="CK177" s="84"/>
      <c r="CL177" s="83"/>
      <c r="CM177" s="84" t="s">
        <v>1092</v>
      </c>
      <c r="CN177" s="84" t="s">
        <v>1092</v>
      </c>
      <c r="CO177" s="84" t="s">
        <v>1092</v>
      </c>
      <c r="CP177" s="84" t="s">
        <v>1092</v>
      </c>
      <c r="CQ177" s="84"/>
      <c r="CR177" s="84"/>
      <c r="CS177" s="84"/>
      <c r="CT177" s="84" t="s">
        <v>1092</v>
      </c>
      <c r="CU177" s="18" t="s">
        <v>1092</v>
      </c>
      <c r="CV177" s="83"/>
      <c r="CW177" s="18" t="s">
        <v>1092</v>
      </c>
      <c r="CX177" s="18" t="s">
        <v>1092</v>
      </c>
      <c r="CY177" s="18" t="s">
        <v>1092</v>
      </c>
      <c r="CZ177" s="84"/>
      <c r="DA177" s="66"/>
      <c r="DB177" s="66"/>
      <c r="DC177" s="169"/>
      <c r="DD177" s="65"/>
    </row>
    <row r="178" spans="1:242" s="1" customFormat="1" ht="25.5" x14ac:dyDescent="0.2">
      <c r="A178" s="15" t="s">
        <v>869</v>
      </c>
      <c r="B178" s="15">
        <v>3670</v>
      </c>
      <c r="C178" s="82" t="s">
        <v>1502</v>
      </c>
      <c r="D178" s="82" t="s">
        <v>1502</v>
      </c>
      <c r="E178" s="15" t="s">
        <v>497</v>
      </c>
      <c r="F178" s="15" t="s">
        <v>639</v>
      </c>
      <c r="G178" s="82" t="s">
        <v>2131</v>
      </c>
      <c r="H178" s="15" t="s">
        <v>129</v>
      </c>
      <c r="I178" s="20" t="s">
        <v>93</v>
      </c>
      <c r="J178" s="82" t="s">
        <v>2237</v>
      </c>
      <c r="K178" s="82" t="s">
        <v>1280</v>
      </c>
      <c r="L178" s="15" t="s">
        <v>471</v>
      </c>
      <c r="M178" s="16" t="s">
        <v>218</v>
      </c>
      <c r="N178" s="16" t="s">
        <v>217</v>
      </c>
      <c r="O178" s="15" t="s">
        <v>138</v>
      </c>
      <c r="P178" s="82" t="s">
        <v>2191</v>
      </c>
      <c r="Q178" s="15"/>
      <c r="R178" s="82" t="s">
        <v>1890</v>
      </c>
      <c r="S178" s="15" t="s">
        <v>321</v>
      </c>
      <c r="T178" s="15" t="s">
        <v>68</v>
      </c>
      <c r="U178" s="88"/>
      <c r="V178" s="88"/>
      <c r="W178" s="88"/>
      <c r="X178" s="88"/>
      <c r="Y178" s="88">
        <v>76</v>
      </c>
      <c r="Z178" s="88"/>
      <c r="AA178" s="88">
        <v>83</v>
      </c>
      <c r="AB178" s="88">
        <v>15</v>
      </c>
      <c r="AC178" s="88">
        <v>77</v>
      </c>
      <c r="AD178" s="88"/>
      <c r="AE178" s="88"/>
      <c r="AF178" s="88"/>
      <c r="AG178" s="88"/>
      <c r="AH178" s="88"/>
      <c r="AI178" s="89">
        <v>15</v>
      </c>
      <c r="AJ178" s="89"/>
      <c r="AK178" s="89"/>
      <c r="AL178" s="89">
        <v>30</v>
      </c>
      <c r="AM178" s="88"/>
      <c r="AN178" s="88">
        <v>6</v>
      </c>
      <c r="AO178" s="88">
        <v>24</v>
      </c>
      <c r="AP178" s="88"/>
      <c r="AQ178" s="88"/>
      <c r="AR178" s="88"/>
      <c r="AS178" s="88"/>
      <c r="AT178" s="88"/>
      <c r="AU178" s="88"/>
      <c r="AV178" s="88"/>
      <c r="AW178" s="90">
        <f t="shared" si="7"/>
        <v>326</v>
      </c>
      <c r="AX178" s="23">
        <f>SUM(AW178:AW179)</f>
        <v>326</v>
      </c>
      <c r="AY178" s="83" t="s">
        <v>961</v>
      </c>
      <c r="AZ178" s="18" t="s">
        <v>1092</v>
      </c>
      <c r="BA178" s="84" t="s">
        <v>1102</v>
      </c>
      <c r="BB178" s="19" t="s">
        <v>1888</v>
      </c>
      <c r="BC178" s="83" t="s">
        <v>961</v>
      </c>
      <c r="BD178" s="83" t="s">
        <v>961</v>
      </c>
      <c r="BE178" s="83"/>
      <c r="BF178" s="83"/>
      <c r="BG178" s="47"/>
      <c r="BH178" s="18" t="s">
        <v>1092</v>
      </c>
      <c r="BI178" s="84"/>
      <c r="BJ178" s="84"/>
      <c r="BK178" s="84"/>
      <c r="BL178" s="84"/>
      <c r="BM178" s="18" t="s">
        <v>1092</v>
      </c>
      <c r="BN178" s="84"/>
      <c r="BO178" s="83"/>
      <c r="BP178" s="83"/>
      <c r="BQ178" s="83"/>
      <c r="BR178" s="83"/>
      <c r="BS178" s="84" t="s">
        <v>961</v>
      </c>
      <c r="BT178" s="84"/>
      <c r="BU178" s="83"/>
      <c r="BV178" s="18"/>
      <c r="BW178" s="84" t="s">
        <v>1092</v>
      </c>
      <c r="BX178" s="84"/>
      <c r="BY178" s="84"/>
      <c r="BZ178" s="84"/>
      <c r="CA178" s="84"/>
      <c r="CB178" s="84"/>
      <c r="CC178" s="45" t="s">
        <v>1092</v>
      </c>
      <c r="CD178" s="45" t="s">
        <v>1092</v>
      </c>
      <c r="CE178" s="45" t="s">
        <v>1092</v>
      </c>
      <c r="CF178" s="45" t="s">
        <v>1092</v>
      </c>
      <c r="CG178" s="45" t="s">
        <v>1092</v>
      </c>
      <c r="CH178" s="45" t="s">
        <v>1092</v>
      </c>
      <c r="CI178" s="45"/>
      <c r="CJ178" s="84" t="s">
        <v>1092</v>
      </c>
      <c r="CK178" s="84"/>
      <c r="CL178" s="83"/>
      <c r="CM178" s="84" t="s">
        <v>1092</v>
      </c>
      <c r="CN178" s="84" t="s">
        <v>1092</v>
      </c>
      <c r="CO178" s="84" t="s">
        <v>1092</v>
      </c>
      <c r="CP178" s="84" t="s">
        <v>1092</v>
      </c>
      <c r="CQ178" s="84"/>
      <c r="CR178" s="84"/>
      <c r="CS178" s="84"/>
      <c r="CT178" s="84" t="s">
        <v>1092</v>
      </c>
      <c r="CU178" s="18" t="s">
        <v>1092</v>
      </c>
      <c r="CV178" s="83"/>
      <c r="CW178" s="18" t="s">
        <v>1092</v>
      </c>
      <c r="CX178" s="18" t="s">
        <v>1092</v>
      </c>
      <c r="CY178" s="18" t="s">
        <v>1092</v>
      </c>
      <c r="CZ178" s="84"/>
      <c r="DA178" s="66"/>
      <c r="DB178" s="66"/>
      <c r="DC178" s="169"/>
      <c r="DD178" s="65"/>
    </row>
    <row r="179" spans="1:242" s="1" customFormat="1" x14ac:dyDescent="0.2">
      <c r="A179" s="26" t="s">
        <v>869</v>
      </c>
      <c r="B179" s="83">
        <v>3680</v>
      </c>
      <c r="C179" s="83" t="s">
        <v>1502</v>
      </c>
      <c r="D179" s="83" t="s">
        <v>1503</v>
      </c>
      <c r="E179" s="83" t="s">
        <v>1632</v>
      </c>
      <c r="F179" s="26" t="s">
        <v>895</v>
      </c>
      <c r="G179" s="83" t="s">
        <v>2132</v>
      </c>
      <c r="H179" s="83" t="s">
        <v>129</v>
      </c>
      <c r="I179" s="21"/>
      <c r="J179" s="83"/>
      <c r="K179" s="83"/>
      <c r="L179" s="83"/>
      <c r="M179" s="84" t="s">
        <v>218</v>
      </c>
      <c r="N179" s="84"/>
      <c r="O179" s="83" t="s">
        <v>138</v>
      </c>
      <c r="P179" s="83"/>
      <c r="Q179" s="83"/>
      <c r="R179" s="83"/>
      <c r="S179" s="83"/>
      <c r="T179" s="83"/>
      <c r="U179" s="88"/>
      <c r="V179" s="88"/>
      <c r="W179" s="88"/>
      <c r="X179" s="88"/>
      <c r="Y179" s="88"/>
      <c r="Z179" s="88"/>
      <c r="AA179" s="88"/>
      <c r="AB179" s="88"/>
      <c r="AC179" s="88"/>
      <c r="AD179" s="88"/>
      <c r="AE179" s="88"/>
      <c r="AF179" s="88"/>
      <c r="AG179" s="88"/>
      <c r="AH179" s="88"/>
      <c r="AI179" s="89"/>
      <c r="AJ179" s="89"/>
      <c r="AK179" s="89"/>
      <c r="AL179" s="89"/>
      <c r="AM179" s="88"/>
      <c r="AN179" s="88"/>
      <c r="AO179" s="88"/>
      <c r="AP179" s="88"/>
      <c r="AQ179" s="88"/>
      <c r="AR179" s="88"/>
      <c r="AS179" s="88"/>
      <c r="AT179" s="88"/>
      <c r="AU179" s="88"/>
      <c r="AV179" s="88"/>
      <c r="AW179" s="90">
        <f t="shared" ref="AW179:AW186" si="8">SUM(U179:AV179)</f>
        <v>0</v>
      </c>
      <c r="AX179" s="23"/>
      <c r="AY179" s="83"/>
      <c r="AZ179" s="18" t="s">
        <v>1092</v>
      </c>
      <c r="BA179" s="84"/>
      <c r="BB179" s="83"/>
      <c r="BC179" s="83"/>
      <c r="BD179" s="83"/>
      <c r="BE179" s="83"/>
      <c r="BF179" s="83"/>
      <c r="BG179" s="47"/>
      <c r="BH179" s="84"/>
      <c r="BI179" s="84"/>
      <c r="BJ179" s="84"/>
      <c r="BK179" s="84"/>
      <c r="BL179" s="84"/>
      <c r="BM179" s="84"/>
      <c r="BN179" s="84"/>
      <c r="BO179" s="83"/>
      <c r="BP179" s="83"/>
      <c r="BQ179" s="83"/>
      <c r="BR179" s="83"/>
      <c r="BS179" s="84"/>
      <c r="BT179" s="84"/>
      <c r="BU179" s="83"/>
      <c r="BV179" s="18" t="s">
        <v>1092</v>
      </c>
      <c r="BW179" s="84"/>
      <c r="BX179" s="84"/>
      <c r="BY179" s="84"/>
      <c r="BZ179" s="84"/>
      <c r="CA179" s="84"/>
      <c r="CB179" s="84"/>
      <c r="CC179" s="66"/>
      <c r="CD179" s="66"/>
      <c r="CE179" s="66"/>
      <c r="CF179" s="66"/>
      <c r="CG179" s="66"/>
      <c r="CH179" s="66"/>
      <c r="CI179" s="66"/>
      <c r="CJ179" s="84"/>
      <c r="CK179" s="84"/>
      <c r="CL179" s="83"/>
      <c r="CM179" s="84"/>
      <c r="CN179" s="84"/>
      <c r="CO179" s="84"/>
      <c r="CP179" s="84"/>
      <c r="CQ179" s="84"/>
      <c r="CR179" s="84"/>
      <c r="CS179" s="84"/>
      <c r="CT179" s="84"/>
      <c r="CU179" s="84"/>
      <c r="CV179" s="83"/>
      <c r="CW179" s="84"/>
      <c r="CX179" s="18" t="s">
        <v>1092</v>
      </c>
      <c r="CY179" s="84"/>
      <c r="CZ179" s="84"/>
      <c r="DA179" s="66"/>
      <c r="DB179" s="66"/>
      <c r="DC179" s="169"/>
      <c r="DD179" s="65"/>
      <c r="DE179" s="3"/>
      <c r="DF179" s="3"/>
      <c r="DG179" s="3"/>
      <c r="DH179" s="3"/>
      <c r="DI179" s="3"/>
      <c r="DJ179" s="3"/>
      <c r="DK179" s="3"/>
      <c r="DL179" s="3"/>
      <c r="DM179" s="3"/>
      <c r="DN179" s="3"/>
      <c r="DO179" s="3"/>
      <c r="DP179" s="3"/>
      <c r="DQ179" s="3"/>
      <c r="DR179" s="3"/>
      <c r="DS179" s="3"/>
      <c r="DT179" s="3"/>
      <c r="DU179" s="3"/>
      <c r="DV179" s="3"/>
      <c r="DW179" s="3"/>
      <c r="DX179" s="3"/>
      <c r="DY179" s="3"/>
      <c r="DZ179" s="3"/>
      <c r="EA179" s="3"/>
      <c r="EB179" s="3"/>
      <c r="EC179" s="3"/>
      <c r="ED179" s="3"/>
      <c r="EE179" s="3"/>
      <c r="EF179" s="3"/>
      <c r="EG179" s="3"/>
      <c r="EH179" s="3"/>
      <c r="EI179" s="3"/>
      <c r="EJ179" s="3"/>
      <c r="EK179" s="3"/>
      <c r="EL179" s="3"/>
      <c r="EM179" s="3"/>
      <c r="EN179" s="3"/>
      <c r="EO179" s="3"/>
      <c r="EP179" s="3"/>
      <c r="EQ179" s="3"/>
      <c r="ER179" s="3"/>
      <c r="ES179" s="3"/>
      <c r="ET179" s="3"/>
      <c r="EU179" s="3"/>
      <c r="EV179" s="3"/>
      <c r="EW179" s="3"/>
      <c r="EX179" s="3"/>
      <c r="EY179" s="3"/>
      <c r="EZ179" s="3"/>
      <c r="FA179" s="3"/>
      <c r="FB179" s="3"/>
      <c r="FC179" s="3"/>
      <c r="FD179" s="3"/>
      <c r="FE179" s="3"/>
      <c r="FF179" s="3"/>
      <c r="FG179" s="3"/>
      <c r="FH179" s="3"/>
      <c r="FI179" s="3"/>
      <c r="FJ179" s="3"/>
      <c r="FK179" s="3"/>
      <c r="FL179" s="3"/>
      <c r="FM179" s="3"/>
      <c r="FN179" s="3"/>
      <c r="FO179" s="3"/>
      <c r="FP179" s="3"/>
      <c r="FQ179" s="3"/>
      <c r="FR179" s="3"/>
      <c r="FS179" s="3"/>
      <c r="FT179" s="3"/>
      <c r="FU179" s="3"/>
      <c r="FV179" s="3"/>
      <c r="FW179" s="3"/>
      <c r="FX179" s="3"/>
      <c r="FY179" s="3"/>
      <c r="FZ179" s="3"/>
      <c r="GA179" s="3"/>
      <c r="GB179" s="3"/>
      <c r="GC179" s="3"/>
      <c r="GD179" s="3"/>
      <c r="GE179" s="3"/>
      <c r="GF179" s="3"/>
      <c r="GG179" s="3"/>
      <c r="GH179" s="3"/>
      <c r="GI179" s="3"/>
      <c r="GJ179" s="3"/>
      <c r="GK179" s="3"/>
      <c r="GL179" s="3"/>
      <c r="GM179" s="3"/>
      <c r="GN179" s="3"/>
      <c r="GO179" s="3"/>
      <c r="GP179" s="3"/>
      <c r="GQ179" s="3"/>
      <c r="GR179" s="3"/>
      <c r="GS179" s="3"/>
      <c r="GT179" s="3"/>
      <c r="GU179" s="3"/>
      <c r="GV179" s="3"/>
      <c r="GW179" s="3"/>
      <c r="GX179" s="3"/>
      <c r="GY179" s="3"/>
      <c r="GZ179" s="3"/>
      <c r="HA179" s="3"/>
      <c r="HB179" s="3"/>
      <c r="HC179" s="3"/>
      <c r="HD179" s="3"/>
      <c r="HE179" s="3"/>
      <c r="HF179" s="3"/>
      <c r="HG179" s="3"/>
      <c r="HH179" s="3"/>
      <c r="HI179" s="3"/>
      <c r="HJ179" s="3"/>
      <c r="HK179" s="3"/>
      <c r="HL179" s="3"/>
      <c r="HM179" s="3"/>
      <c r="HN179" s="3"/>
      <c r="HO179" s="3"/>
      <c r="HP179" s="3"/>
      <c r="HQ179" s="3"/>
      <c r="HR179" s="3"/>
      <c r="HS179" s="3"/>
      <c r="HT179" s="3"/>
      <c r="HU179" s="3"/>
      <c r="HV179" s="3"/>
      <c r="HW179" s="3"/>
      <c r="HX179" s="3"/>
      <c r="HY179" s="3"/>
      <c r="HZ179" s="3"/>
      <c r="IA179" s="3"/>
      <c r="IB179" s="3"/>
      <c r="IC179" s="3"/>
      <c r="ID179" s="3"/>
      <c r="IE179" s="3"/>
      <c r="IF179" s="3"/>
      <c r="IG179" s="3"/>
      <c r="IH179" s="3"/>
    </row>
    <row r="180" spans="1:242" s="3" customFormat="1" ht="38.25" x14ac:dyDescent="0.2">
      <c r="A180" s="15" t="s">
        <v>638</v>
      </c>
      <c r="B180" s="15">
        <v>6120</v>
      </c>
      <c r="C180" s="82" t="s">
        <v>134</v>
      </c>
      <c r="D180" s="82" t="s">
        <v>1619</v>
      </c>
      <c r="E180" s="82" t="s">
        <v>1283</v>
      </c>
      <c r="F180" s="15" t="s">
        <v>690</v>
      </c>
      <c r="G180" s="15" t="s">
        <v>57</v>
      </c>
      <c r="H180" s="82" t="s">
        <v>1327</v>
      </c>
      <c r="I180" s="20" t="s">
        <v>91</v>
      </c>
      <c r="J180" s="82" t="s">
        <v>2174</v>
      </c>
      <c r="K180" s="82" t="s">
        <v>2175</v>
      </c>
      <c r="L180" s="82" t="s">
        <v>2176</v>
      </c>
      <c r="M180" s="16" t="s">
        <v>218</v>
      </c>
      <c r="N180" s="16" t="s">
        <v>217</v>
      </c>
      <c r="O180" s="15" t="s">
        <v>138</v>
      </c>
      <c r="P180" s="82" t="s">
        <v>1833</v>
      </c>
      <c r="Q180" s="15"/>
      <c r="R180" s="82" t="s">
        <v>2205</v>
      </c>
      <c r="S180" s="15" t="s">
        <v>321</v>
      </c>
      <c r="T180" s="82" t="s">
        <v>68</v>
      </c>
      <c r="U180" s="88"/>
      <c r="V180" s="88"/>
      <c r="W180" s="88"/>
      <c r="X180" s="88"/>
      <c r="Y180" s="88">
        <v>50</v>
      </c>
      <c r="Z180" s="88"/>
      <c r="AA180" s="88">
        <v>57</v>
      </c>
      <c r="AB180" s="88">
        <v>15</v>
      </c>
      <c r="AC180" s="88">
        <v>48</v>
      </c>
      <c r="AD180" s="88"/>
      <c r="AE180" s="88"/>
      <c r="AF180" s="88"/>
      <c r="AG180" s="88"/>
      <c r="AH180" s="88"/>
      <c r="AI180" s="89">
        <v>23</v>
      </c>
      <c r="AJ180" s="89"/>
      <c r="AK180" s="89"/>
      <c r="AL180" s="89">
        <v>20</v>
      </c>
      <c r="AM180" s="88"/>
      <c r="AN180" s="88"/>
      <c r="AO180" s="88"/>
      <c r="AP180" s="88"/>
      <c r="AQ180" s="88"/>
      <c r="AR180" s="88"/>
      <c r="AS180" s="88"/>
      <c r="AT180" s="88"/>
      <c r="AU180" s="88"/>
      <c r="AV180" s="88"/>
      <c r="AW180" s="90">
        <f t="shared" si="8"/>
        <v>213</v>
      </c>
      <c r="AX180" s="23"/>
      <c r="AY180" s="83" t="s">
        <v>1748</v>
      </c>
      <c r="AZ180" s="18" t="s">
        <v>1092</v>
      </c>
      <c r="BA180" s="84" t="s">
        <v>1102</v>
      </c>
      <c r="BB180" s="19" t="s">
        <v>1888</v>
      </c>
      <c r="BC180" s="83" t="s">
        <v>961</v>
      </c>
      <c r="BD180" s="83" t="s">
        <v>961</v>
      </c>
      <c r="BE180" s="83"/>
      <c r="BF180" s="83"/>
      <c r="BG180" s="47"/>
      <c r="BH180" s="18" t="s">
        <v>1092</v>
      </c>
      <c r="BI180" s="84"/>
      <c r="BJ180" s="84"/>
      <c r="BK180" s="84"/>
      <c r="BL180" s="84"/>
      <c r="BM180" s="18" t="s">
        <v>1092</v>
      </c>
      <c r="BN180" s="84"/>
      <c r="BO180" s="83"/>
      <c r="BP180" s="83"/>
      <c r="BQ180" s="83"/>
      <c r="BR180" s="83"/>
      <c r="BS180" s="84" t="s">
        <v>961</v>
      </c>
      <c r="BT180" s="84"/>
      <c r="BU180" s="83"/>
      <c r="BV180" s="18" t="s">
        <v>1092</v>
      </c>
      <c r="BW180" s="84"/>
      <c r="BX180" s="84"/>
      <c r="BY180" s="84"/>
      <c r="BZ180" s="84"/>
      <c r="CA180" s="84"/>
      <c r="CB180" s="84"/>
      <c r="CC180" s="45" t="s">
        <v>1092</v>
      </c>
      <c r="CD180" s="45" t="s">
        <v>1092</v>
      </c>
      <c r="CE180" s="45" t="s">
        <v>1092</v>
      </c>
      <c r="CF180" s="45" t="s">
        <v>1092</v>
      </c>
      <c r="CG180" s="45" t="s">
        <v>1092</v>
      </c>
      <c r="CH180" s="45" t="s">
        <v>1092</v>
      </c>
      <c r="CI180" s="45"/>
      <c r="CJ180" s="84" t="s">
        <v>2197</v>
      </c>
      <c r="CK180" s="84"/>
      <c r="CL180" s="83" t="s">
        <v>2103</v>
      </c>
      <c r="CM180" s="84" t="s">
        <v>1092</v>
      </c>
      <c r="CN180" s="84" t="s">
        <v>1092</v>
      </c>
      <c r="CO180" s="84" t="s">
        <v>1092</v>
      </c>
      <c r="CP180" s="84" t="s">
        <v>1092</v>
      </c>
      <c r="CQ180" s="84"/>
      <c r="CR180" s="84"/>
      <c r="CS180" s="84"/>
      <c r="CT180" s="84" t="s">
        <v>1092</v>
      </c>
      <c r="CU180" s="18" t="s">
        <v>1092</v>
      </c>
      <c r="CV180" s="83"/>
      <c r="CW180" s="18" t="s">
        <v>1092</v>
      </c>
      <c r="CX180" s="18" t="s">
        <v>1092</v>
      </c>
      <c r="CY180" s="18" t="s">
        <v>1092</v>
      </c>
      <c r="CZ180" s="84"/>
      <c r="DA180" s="66"/>
      <c r="DB180" s="66"/>
      <c r="DC180" s="169"/>
      <c r="DD180" s="65"/>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c r="EI180" s="1"/>
      <c r="EJ180" s="1"/>
      <c r="EK180" s="1"/>
      <c r="EL180" s="1"/>
      <c r="EM180" s="1"/>
      <c r="EN180" s="1"/>
      <c r="EO180" s="1"/>
      <c r="EP180" s="1"/>
      <c r="EQ180" s="1"/>
      <c r="ER180" s="1"/>
      <c r="ES180" s="1"/>
      <c r="ET180" s="1"/>
      <c r="EU180" s="1"/>
      <c r="EV180" s="1"/>
      <c r="EW180" s="1"/>
      <c r="EX180" s="1"/>
      <c r="EY180" s="1"/>
      <c r="EZ180" s="1"/>
      <c r="FA180" s="1"/>
      <c r="FB180" s="1"/>
      <c r="FC180" s="1"/>
      <c r="FD180" s="1"/>
      <c r="FE180" s="1"/>
      <c r="FF180" s="1"/>
      <c r="FG180" s="1"/>
      <c r="FH180" s="1"/>
      <c r="FI180" s="1"/>
      <c r="FJ180" s="1"/>
      <c r="FK180" s="1"/>
      <c r="FL180" s="1"/>
      <c r="FM180" s="1"/>
      <c r="FN180" s="1"/>
      <c r="FO180" s="1"/>
      <c r="FP180" s="1"/>
      <c r="FQ180" s="1"/>
      <c r="FR180" s="1"/>
      <c r="FS180" s="1"/>
      <c r="FT180" s="1"/>
      <c r="FU180" s="1"/>
      <c r="FV180" s="1"/>
      <c r="FW180" s="1"/>
      <c r="FX180" s="1"/>
      <c r="FY180" s="1"/>
      <c r="FZ180" s="1"/>
      <c r="GA180" s="1"/>
      <c r="GB180" s="1"/>
      <c r="GC180" s="1"/>
      <c r="GD180" s="1"/>
      <c r="GE180" s="1"/>
      <c r="GF180" s="1"/>
      <c r="GG180" s="1"/>
      <c r="GH180" s="1"/>
      <c r="GI180" s="1"/>
      <c r="GJ180" s="1"/>
      <c r="GK180" s="1"/>
      <c r="GL180" s="1"/>
      <c r="GM180" s="1"/>
      <c r="GN180" s="1"/>
      <c r="GO180" s="1"/>
      <c r="GP180" s="1"/>
      <c r="GQ180" s="1"/>
      <c r="GR180" s="1"/>
      <c r="GS180" s="1"/>
      <c r="GT180" s="1"/>
      <c r="GU180" s="1"/>
      <c r="GV180" s="1"/>
      <c r="GW180" s="1"/>
      <c r="GX180" s="1"/>
      <c r="GY180" s="1"/>
      <c r="GZ180" s="1"/>
      <c r="HA180" s="1"/>
      <c r="HB180" s="1"/>
      <c r="HC180" s="1"/>
      <c r="HD180" s="1"/>
      <c r="HE180" s="1"/>
      <c r="HF180" s="1"/>
      <c r="HG180" s="1"/>
      <c r="HH180" s="1"/>
      <c r="HI180" s="1"/>
      <c r="HJ180" s="1"/>
      <c r="HK180" s="1"/>
      <c r="HL180" s="1"/>
      <c r="HM180" s="1"/>
      <c r="HN180" s="1"/>
      <c r="HO180" s="1"/>
      <c r="HP180" s="1"/>
      <c r="HQ180" s="1"/>
      <c r="HR180" s="1"/>
      <c r="HS180" s="1"/>
      <c r="HT180" s="1"/>
      <c r="HU180" s="1"/>
      <c r="HV180" s="1"/>
      <c r="HW180" s="1"/>
      <c r="HX180" s="1"/>
      <c r="HY180" s="1"/>
      <c r="HZ180" s="1"/>
      <c r="IA180" s="1"/>
      <c r="IB180" s="1"/>
      <c r="IC180" s="1"/>
      <c r="ID180" s="1"/>
      <c r="IE180" s="1"/>
      <c r="IF180" s="1"/>
      <c r="IG180" s="1"/>
      <c r="IH180" s="1"/>
    </row>
    <row r="181" spans="1:242" s="1" customFormat="1" ht="51" x14ac:dyDescent="0.2">
      <c r="A181" s="15" t="s">
        <v>823</v>
      </c>
      <c r="B181" s="15">
        <v>3130</v>
      </c>
      <c r="C181" s="82" t="s">
        <v>2108</v>
      </c>
      <c r="D181" s="82" t="s">
        <v>1135</v>
      </c>
      <c r="E181" s="82" t="s">
        <v>1132</v>
      </c>
      <c r="F181" s="28" t="s">
        <v>1133</v>
      </c>
      <c r="G181" s="82" t="s">
        <v>1134</v>
      </c>
      <c r="H181" s="82" t="s">
        <v>1174</v>
      </c>
      <c r="I181" s="20" t="s">
        <v>1994</v>
      </c>
      <c r="J181" s="82" t="s">
        <v>1372</v>
      </c>
      <c r="K181" s="82" t="s">
        <v>1625</v>
      </c>
      <c r="L181" s="82" t="s">
        <v>1953</v>
      </c>
      <c r="M181" s="16" t="s">
        <v>1038</v>
      </c>
      <c r="N181" s="16" t="s">
        <v>1037</v>
      </c>
      <c r="O181" s="15" t="s">
        <v>1</v>
      </c>
      <c r="P181" s="82" t="s">
        <v>2157</v>
      </c>
      <c r="Q181" s="82"/>
      <c r="R181" s="82" t="s">
        <v>1754</v>
      </c>
      <c r="S181" s="82" t="s">
        <v>164</v>
      </c>
      <c r="T181" s="15" t="s">
        <v>71</v>
      </c>
      <c r="U181" s="88">
        <v>30</v>
      </c>
      <c r="V181" s="88"/>
      <c r="W181" s="88"/>
      <c r="X181" s="88"/>
      <c r="Y181" s="88">
        <v>109</v>
      </c>
      <c r="Z181" s="88">
        <v>135</v>
      </c>
      <c r="AA181" s="88">
        <v>186</v>
      </c>
      <c r="AB181" s="88">
        <v>27</v>
      </c>
      <c r="AC181" s="88">
        <v>24</v>
      </c>
      <c r="AD181" s="88"/>
      <c r="AE181" s="88"/>
      <c r="AF181" s="88"/>
      <c r="AG181" s="88"/>
      <c r="AH181" s="88"/>
      <c r="AI181" s="89">
        <v>46</v>
      </c>
      <c r="AJ181" s="89">
        <v>15</v>
      </c>
      <c r="AK181" s="89"/>
      <c r="AL181" s="89"/>
      <c r="AM181" s="88"/>
      <c r="AN181" s="88"/>
      <c r="AO181" s="88"/>
      <c r="AP181" s="88"/>
      <c r="AQ181" s="88"/>
      <c r="AR181" s="88"/>
      <c r="AS181" s="88"/>
      <c r="AT181" s="88"/>
      <c r="AU181" s="88"/>
      <c r="AV181" s="88"/>
      <c r="AW181" s="90">
        <f t="shared" si="8"/>
        <v>572</v>
      </c>
      <c r="AX181" s="23">
        <f>SUM(AW181:AW183)</f>
        <v>863</v>
      </c>
      <c r="AY181" s="83" t="s">
        <v>961</v>
      </c>
      <c r="AZ181" s="18" t="s">
        <v>1092</v>
      </c>
      <c r="BA181" s="84" t="s">
        <v>1102</v>
      </c>
      <c r="BB181" s="19" t="s">
        <v>1874</v>
      </c>
      <c r="BC181" s="83" t="s">
        <v>2109</v>
      </c>
      <c r="BD181" s="18" t="s">
        <v>1092</v>
      </c>
      <c r="BE181" s="83" t="s">
        <v>1529</v>
      </c>
      <c r="BF181" s="83"/>
      <c r="BG181" s="47"/>
      <c r="BH181" s="18" t="s">
        <v>1092</v>
      </c>
      <c r="BI181" s="18" t="s">
        <v>1092</v>
      </c>
      <c r="BJ181" s="84"/>
      <c r="BK181" s="84"/>
      <c r="BL181" s="18" t="s">
        <v>1092</v>
      </c>
      <c r="BM181" s="18" t="s">
        <v>1092</v>
      </c>
      <c r="BN181" s="84"/>
      <c r="BO181" s="83"/>
      <c r="BP181" s="83"/>
      <c r="BQ181" s="84" t="s">
        <v>1092</v>
      </c>
      <c r="BR181" s="84"/>
      <c r="BS181" s="18" t="s">
        <v>1092</v>
      </c>
      <c r="BT181" s="84"/>
      <c r="BU181" s="83"/>
      <c r="BV181" s="84"/>
      <c r="BW181" s="18" t="s">
        <v>1092</v>
      </c>
      <c r="BX181" s="18" t="s">
        <v>1092</v>
      </c>
      <c r="BY181" s="84"/>
      <c r="BZ181" s="84"/>
      <c r="CA181" s="84"/>
      <c r="CB181" s="84"/>
      <c r="CC181" s="45" t="s">
        <v>1092</v>
      </c>
      <c r="CD181" s="45" t="s">
        <v>1092</v>
      </c>
      <c r="CE181" s="47"/>
      <c r="CF181" s="47"/>
      <c r="CG181" s="47"/>
      <c r="CH181" s="47"/>
      <c r="CI181" s="47"/>
      <c r="CJ181" s="18" t="s">
        <v>1092</v>
      </c>
      <c r="CK181" s="18"/>
      <c r="CL181" s="19" t="s">
        <v>2110</v>
      </c>
      <c r="CM181" s="84" t="s">
        <v>1092</v>
      </c>
      <c r="CN181" s="18" t="s">
        <v>1092</v>
      </c>
      <c r="CO181" s="84" t="s">
        <v>1092</v>
      </c>
      <c r="CP181" s="84" t="s">
        <v>1092</v>
      </c>
      <c r="CQ181" s="84" t="s">
        <v>1092</v>
      </c>
      <c r="CR181" s="84"/>
      <c r="CS181" s="84"/>
      <c r="CT181" s="84" t="s">
        <v>1092</v>
      </c>
      <c r="CU181" s="18" t="s">
        <v>1092</v>
      </c>
      <c r="CV181" s="19"/>
      <c r="CW181" s="18" t="s">
        <v>1092</v>
      </c>
      <c r="CX181" s="18" t="s">
        <v>1092</v>
      </c>
      <c r="CY181" s="18" t="s">
        <v>1092</v>
      </c>
      <c r="CZ181" s="18"/>
      <c r="DA181" s="66"/>
      <c r="DB181" s="45" t="s">
        <v>1092</v>
      </c>
      <c r="DC181" s="165" t="s">
        <v>1092</v>
      </c>
      <c r="DD181" s="65"/>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c r="FL181" s="2"/>
      <c r="FM181" s="2"/>
      <c r="FN181" s="2"/>
      <c r="FO181" s="2"/>
      <c r="FP181" s="2"/>
      <c r="FQ181" s="2"/>
      <c r="FR181" s="2"/>
      <c r="FS181" s="2"/>
      <c r="FT181" s="2"/>
      <c r="FU181" s="2"/>
      <c r="FV181" s="2"/>
      <c r="FW181" s="2"/>
      <c r="FX181" s="2"/>
      <c r="FY181" s="2"/>
      <c r="FZ181" s="2"/>
      <c r="GA181" s="2"/>
      <c r="GB181" s="2"/>
      <c r="GC181" s="2"/>
      <c r="GD181" s="2"/>
      <c r="GE181" s="2"/>
      <c r="GF181" s="2"/>
      <c r="GG181" s="2"/>
      <c r="GH181" s="2"/>
      <c r="GI181" s="2"/>
      <c r="GJ181" s="2"/>
      <c r="GK181" s="2"/>
      <c r="GL181" s="2"/>
      <c r="GM181" s="2"/>
      <c r="GN181" s="2"/>
      <c r="GO181" s="2"/>
      <c r="GP181" s="2"/>
      <c r="GQ181" s="2"/>
      <c r="GR181" s="2"/>
      <c r="GS181" s="2"/>
      <c r="GT181" s="2"/>
      <c r="GU181" s="2"/>
      <c r="GV181" s="2"/>
      <c r="GW181" s="2"/>
      <c r="GX181" s="2"/>
      <c r="GY181" s="2"/>
      <c r="GZ181" s="2"/>
      <c r="HA181" s="2"/>
      <c r="HB181" s="2"/>
      <c r="HC181" s="2"/>
      <c r="HD181" s="2"/>
      <c r="HE181" s="2"/>
      <c r="HF181" s="2"/>
      <c r="HG181" s="2"/>
      <c r="HH181" s="2"/>
      <c r="HI181" s="2"/>
      <c r="HJ181" s="2"/>
      <c r="HK181" s="2"/>
      <c r="HL181" s="2"/>
      <c r="HM181" s="2"/>
      <c r="HN181" s="2"/>
      <c r="HO181" s="2"/>
      <c r="HP181" s="2"/>
      <c r="HQ181" s="2"/>
      <c r="HR181" s="2"/>
      <c r="HS181" s="2"/>
      <c r="HT181" s="2"/>
      <c r="HU181" s="2"/>
      <c r="HV181" s="2"/>
      <c r="HW181" s="2"/>
      <c r="HX181" s="2"/>
      <c r="HY181" s="2"/>
      <c r="HZ181" s="2"/>
      <c r="IA181" s="2"/>
      <c r="IB181" s="2"/>
      <c r="IC181" s="2"/>
      <c r="ID181" s="2"/>
      <c r="IE181" s="2"/>
      <c r="IF181" s="2"/>
      <c r="IG181" s="2"/>
      <c r="IH181" s="2"/>
    </row>
    <row r="182" spans="1:242" x14ac:dyDescent="0.2">
      <c r="A182" s="24" t="s">
        <v>823</v>
      </c>
      <c r="B182" s="24">
        <v>3140</v>
      </c>
      <c r="C182" s="19" t="s">
        <v>2108</v>
      </c>
      <c r="D182" s="83" t="s">
        <v>1762</v>
      </c>
      <c r="E182" s="24" t="s">
        <v>919</v>
      </c>
      <c r="F182" s="24" t="s">
        <v>920</v>
      </c>
      <c r="G182" s="24" t="s">
        <v>921</v>
      </c>
      <c r="H182" s="24" t="s">
        <v>333</v>
      </c>
      <c r="I182" s="83"/>
      <c r="J182" s="24"/>
      <c r="K182" s="24"/>
      <c r="L182" s="24"/>
      <c r="M182" s="25" t="s">
        <v>1038</v>
      </c>
      <c r="N182" s="25"/>
      <c r="O182" s="24" t="s">
        <v>1</v>
      </c>
      <c r="P182" s="24"/>
      <c r="Q182" s="24"/>
      <c r="R182" s="24"/>
      <c r="S182" s="83"/>
      <c r="T182" s="24"/>
      <c r="U182" s="88">
        <v>161</v>
      </c>
      <c r="V182" s="88">
        <v>30</v>
      </c>
      <c r="W182" s="88"/>
      <c r="X182" s="88"/>
      <c r="Y182" s="88"/>
      <c r="Z182" s="88"/>
      <c r="AA182" s="88"/>
      <c r="AB182" s="88"/>
      <c r="AC182" s="88"/>
      <c r="AD182" s="88"/>
      <c r="AE182" s="88">
        <v>15</v>
      </c>
      <c r="AF182" s="88">
        <v>5</v>
      </c>
      <c r="AG182" s="88"/>
      <c r="AH182" s="88"/>
      <c r="AI182" s="89"/>
      <c r="AJ182" s="89"/>
      <c r="AK182" s="89"/>
      <c r="AL182" s="89"/>
      <c r="AM182" s="88"/>
      <c r="AN182" s="88"/>
      <c r="AO182" s="88"/>
      <c r="AP182" s="88">
        <v>80</v>
      </c>
      <c r="AQ182" s="88"/>
      <c r="AR182" s="88"/>
      <c r="AS182" s="88"/>
      <c r="AT182" s="88"/>
      <c r="AU182" s="88"/>
      <c r="AV182" s="88"/>
      <c r="AW182" s="90">
        <f t="shared" si="8"/>
        <v>291</v>
      </c>
      <c r="AX182" s="23"/>
      <c r="AY182" s="83" t="s">
        <v>961</v>
      </c>
      <c r="AZ182" s="84" t="s">
        <v>961</v>
      </c>
      <c r="BA182" s="84"/>
      <c r="BB182" s="83"/>
      <c r="BC182" s="83" t="s">
        <v>961</v>
      </c>
      <c r="BD182" s="83" t="s">
        <v>961</v>
      </c>
      <c r="BE182" s="83"/>
      <c r="BF182" s="83"/>
      <c r="BG182" s="47"/>
      <c r="BH182" s="84"/>
      <c r="BI182" s="84"/>
      <c r="BJ182" s="84"/>
      <c r="BK182" s="84"/>
      <c r="BL182" s="84"/>
      <c r="BM182" s="84"/>
      <c r="BN182" s="84"/>
      <c r="BO182" s="83" t="s">
        <v>961</v>
      </c>
      <c r="BP182" s="83"/>
      <c r="BQ182" s="83"/>
      <c r="BR182" s="83"/>
      <c r="BS182" s="84" t="s">
        <v>961</v>
      </c>
      <c r="BT182" s="84"/>
      <c r="BU182" s="83"/>
      <c r="BV182" s="84"/>
      <c r="BW182" s="84"/>
      <c r="BX182" s="84"/>
      <c r="BY182" s="84"/>
      <c r="BZ182" s="84"/>
      <c r="CA182" s="84"/>
      <c r="CB182" s="84"/>
      <c r="CC182" s="66"/>
      <c r="CD182" s="47"/>
      <c r="CE182" s="47"/>
      <c r="CF182" s="47"/>
      <c r="CG182" s="47"/>
      <c r="CH182" s="47"/>
      <c r="CI182" s="47"/>
      <c r="CJ182" s="84" t="s">
        <v>961</v>
      </c>
      <c r="CK182" s="84"/>
      <c r="CL182" s="83"/>
      <c r="CM182" s="84" t="s">
        <v>961</v>
      </c>
      <c r="CN182" s="84"/>
      <c r="CO182" s="84"/>
      <c r="CP182" s="84" t="s">
        <v>961</v>
      </c>
      <c r="CQ182" s="84"/>
      <c r="CR182" s="84"/>
      <c r="CS182" s="84"/>
      <c r="CT182" s="84" t="s">
        <v>961</v>
      </c>
      <c r="CU182" s="84"/>
      <c r="CV182" s="83"/>
      <c r="CW182" s="84" t="s">
        <v>961</v>
      </c>
      <c r="CX182" s="84" t="s">
        <v>961</v>
      </c>
      <c r="CY182" s="84"/>
      <c r="CZ182" s="84"/>
      <c r="DA182" s="66"/>
      <c r="DB182" s="45" t="s">
        <v>1092</v>
      </c>
      <c r="DC182" s="165"/>
      <c r="DD182" s="65"/>
    </row>
    <row r="183" spans="1:242" x14ac:dyDescent="0.2">
      <c r="A183" s="31" t="s">
        <v>823</v>
      </c>
      <c r="B183" s="24">
        <v>3150</v>
      </c>
      <c r="C183" s="19" t="s">
        <v>2108</v>
      </c>
      <c r="D183" s="19" t="s">
        <v>2143</v>
      </c>
      <c r="E183" s="19" t="s">
        <v>2144</v>
      </c>
      <c r="F183" s="31" t="s">
        <v>2145</v>
      </c>
      <c r="G183" s="19" t="s">
        <v>2146</v>
      </c>
      <c r="H183" s="19" t="s">
        <v>2147</v>
      </c>
      <c r="I183" s="83"/>
      <c r="J183" s="24"/>
      <c r="K183" s="24"/>
      <c r="L183" s="24"/>
      <c r="M183" s="18" t="s">
        <v>1038</v>
      </c>
      <c r="N183" s="25"/>
      <c r="O183" s="19" t="s">
        <v>2148</v>
      </c>
      <c r="P183" s="24"/>
      <c r="Q183" s="24"/>
      <c r="R183" s="24"/>
      <c r="S183" s="83"/>
      <c r="T183" s="24"/>
      <c r="U183" s="88"/>
      <c r="V183" s="88"/>
      <c r="W183" s="88"/>
      <c r="X183" s="88"/>
      <c r="Y183" s="88"/>
      <c r="Z183" s="88"/>
      <c r="AA183" s="88"/>
      <c r="AB183" s="88"/>
      <c r="AC183" s="88"/>
      <c r="AD183" s="88"/>
      <c r="AE183" s="88"/>
      <c r="AF183" s="88"/>
      <c r="AG183" s="88"/>
      <c r="AH183" s="88"/>
      <c r="AI183" s="89"/>
      <c r="AJ183" s="89"/>
      <c r="AK183" s="89"/>
      <c r="AL183" s="89"/>
      <c r="AM183" s="88"/>
      <c r="AN183" s="88"/>
      <c r="AO183" s="88"/>
      <c r="AP183" s="88"/>
      <c r="AQ183" s="88"/>
      <c r="AR183" s="88"/>
      <c r="AS183" s="88"/>
      <c r="AT183" s="88"/>
      <c r="AU183" s="88"/>
      <c r="AV183" s="88"/>
      <c r="AW183" s="90">
        <f>SUM(U183:AV183)</f>
        <v>0</v>
      </c>
      <c r="AX183" s="23"/>
      <c r="AY183" s="83"/>
      <c r="AZ183" s="84"/>
      <c r="BA183" s="84"/>
      <c r="BB183" s="83"/>
      <c r="BC183" s="83"/>
      <c r="BD183" s="83"/>
      <c r="BE183" s="83"/>
      <c r="BF183" s="83"/>
      <c r="BG183" s="47"/>
      <c r="BH183" s="84"/>
      <c r="BI183" s="84"/>
      <c r="BJ183" s="84"/>
      <c r="BK183" s="84"/>
      <c r="BL183" s="84"/>
      <c r="BM183" s="84"/>
      <c r="BN183" s="84"/>
      <c r="BO183" s="83"/>
      <c r="BP183" s="83"/>
      <c r="BQ183" s="83"/>
      <c r="BR183" s="83"/>
      <c r="BS183" s="84"/>
      <c r="BT183" s="84"/>
      <c r="BU183" s="83"/>
      <c r="BV183" s="84"/>
      <c r="BW183" s="84"/>
      <c r="BX183" s="84"/>
      <c r="BY183" s="84"/>
      <c r="BZ183" s="84"/>
      <c r="CA183" s="84"/>
      <c r="CB183" s="84"/>
      <c r="CC183" s="66"/>
      <c r="CD183" s="47"/>
      <c r="CE183" s="47"/>
      <c r="CF183" s="47"/>
      <c r="CG183" s="47"/>
      <c r="CH183" s="47"/>
      <c r="CI183" s="47"/>
      <c r="CJ183" s="84"/>
      <c r="CK183" s="84"/>
      <c r="CL183" s="83"/>
      <c r="CM183" s="84"/>
      <c r="CN183" s="84"/>
      <c r="CO183" s="84"/>
      <c r="CP183" s="84"/>
      <c r="CQ183" s="84"/>
      <c r="CR183" s="84"/>
      <c r="CS183" s="84"/>
      <c r="CT183" s="84"/>
      <c r="CU183" s="84"/>
      <c r="CV183" s="83"/>
      <c r="CW183" s="84"/>
      <c r="CX183" s="18" t="s">
        <v>1092</v>
      </c>
      <c r="CY183" s="84"/>
      <c r="CZ183" s="84"/>
      <c r="DA183" s="66"/>
      <c r="DB183" s="45"/>
      <c r="DC183" s="165"/>
      <c r="DD183" s="65"/>
    </row>
    <row r="184" spans="1:242" ht="38.25" x14ac:dyDescent="0.2">
      <c r="A184" s="15" t="s">
        <v>319</v>
      </c>
      <c r="B184" s="15">
        <v>3615</v>
      </c>
      <c r="C184" s="82" t="s">
        <v>1746</v>
      </c>
      <c r="D184" s="82" t="s">
        <v>1653</v>
      </c>
      <c r="E184" s="15" t="s">
        <v>293</v>
      </c>
      <c r="F184" s="22" t="s">
        <v>803</v>
      </c>
      <c r="G184" s="82" t="s">
        <v>1621</v>
      </c>
      <c r="H184" s="15" t="s">
        <v>294</v>
      </c>
      <c r="I184" s="20" t="s">
        <v>1747</v>
      </c>
      <c r="J184" s="82" t="s">
        <v>1558</v>
      </c>
      <c r="K184" s="82" t="s">
        <v>1315</v>
      </c>
      <c r="L184" s="15" t="s">
        <v>802</v>
      </c>
      <c r="M184" s="16" t="s">
        <v>218</v>
      </c>
      <c r="N184" s="16" t="s">
        <v>217</v>
      </c>
      <c r="O184" s="15" t="s">
        <v>138</v>
      </c>
      <c r="P184" s="15"/>
      <c r="Q184" s="15"/>
      <c r="R184" s="82" t="s">
        <v>2205</v>
      </c>
      <c r="S184" s="15" t="s">
        <v>321</v>
      </c>
      <c r="T184" s="15" t="s">
        <v>67</v>
      </c>
      <c r="U184" s="88">
        <v>45</v>
      </c>
      <c r="V184" s="88">
        <v>8</v>
      </c>
      <c r="W184" s="88"/>
      <c r="X184" s="88"/>
      <c r="Y184" s="88">
        <v>76</v>
      </c>
      <c r="Z184" s="88"/>
      <c r="AA184" s="88">
        <v>90</v>
      </c>
      <c r="AB184" s="88">
        <v>15</v>
      </c>
      <c r="AC184" s="88">
        <v>72</v>
      </c>
      <c r="AD184" s="88"/>
      <c r="AE184" s="88"/>
      <c r="AF184" s="88"/>
      <c r="AG184" s="88"/>
      <c r="AH184" s="88"/>
      <c r="AI184" s="89">
        <v>21</v>
      </c>
      <c r="AJ184" s="89"/>
      <c r="AK184" s="89"/>
      <c r="AL184" s="89"/>
      <c r="AM184" s="88"/>
      <c r="AN184" s="88">
        <v>6</v>
      </c>
      <c r="AO184" s="88"/>
      <c r="AP184" s="88"/>
      <c r="AQ184" s="88"/>
      <c r="AR184" s="88"/>
      <c r="AS184" s="88"/>
      <c r="AT184" s="88"/>
      <c r="AU184" s="88"/>
      <c r="AV184" s="88"/>
      <c r="AW184" s="90">
        <f t="shared" si="8"/>
        <v>333</v>
      </c>
      <c r="AX184" s="23"/>
      <c r="AY184" s="83" t="s">
        <v>1620</v>
      </c>
      <c r="AZ184" s="18" t="s">
        <v>1092</v>
      </c>
      <c r="BA184" s="84" t="s">
        <v>1102</v>
      </c>
      <c r="BB184" s="19" t="s">
        <v>1888</v>
      </c>
      <c r="BC184" s="83" t="s">
        <v>961</v>
      </c>
      <c r="BD184" s="83" t="s">
        <v>961</v>
      </c>
      <c r="BE184" s="83"/>
      <c r="BF184" s="83"/>
      <c r="BG184" s="47"/>
      <c r="BH184" s="18" t="s">
        <v>1092</v>
      </c>
      <c r="BI184" s="84"/>
      <c r="BJ184" s="84"/>
      <c r="BK184" s="84"/>
      <c r="BL184" s="84"/>
      <c r="BM184" s="18" t="s">
        <v>1092</v>
      </c>
      <c r="BN184" s="84"/>
      <c r="BO184" s="83"/>
      <c r="BP184" s="83"/>
      <c r="BQ184" s="83"/>
      <c r="BR184" s="83"/>
      <c r="BS184" s="84" t="s">
        <v>961</v>
      </c>
      <c r="BT184" s="84"/>
      <c r="BU184" s="83"/>
      <c r="BV184" s="84"/>
      <c r="BW184" s="18" t="s">
        <v>1092</v>
      </c>
      <c r="BX184" s="84" t="s">
        <v>1092</v>
      </c>
      <c r="BY184" s="18"/>
      <c r="BZ184" s="18"/>
      <c r="CA184" s="18"/>
      <c r="CB184" s="18"/>
      <c r="CC184" s="45" t="s">
        <v>1092</v>
      </c>
      <c r="CD184" s="45" t="s">
        <v>1092</v>
      </c>
      <c r="CE184" s="45" t="s">
        <v>1092</v>
      </c>
      <c r="CF184" s="45" t="s">
        <v>1092</v>
      </c>
      <c r="CG184" s="45" t="s">
        <v>1092</v>
      </c>
      <c r="CH184" s="45" t="s">
        <v>1092</v>
      </c>
      <c r="CI184" s="45"/>
      <c r="CJ184" s="84" t="s">
        <v>1092</v>
      </c>
      <c r="CK184" s="84"/>
      <c r="CL184" s="83"/>
      <c r="CM184" s="84" t="s">
        <v>1092</v>
      </c>
      <c r="CN184" s="84" t="s">
        <v>1092</v>
      </c>
      <c r="CO184" s="84" t="s">
        <v>1092</v>
      </c>
      <c r="CP184" s="84" t="s">
        <v>1092</v>
      </c>
      <c r="CQ184" s="84"/>
      <c r="CR184" s="84"/>
      <c r="CS184" s="84"/>
      <c r="CT184" s="84" t="s">
        <v>1092</v>
      </c>
      <c r="CU184" s="18" t="s">
        <v>1092</v>
      </c>
      <c r="CV184" s="83"/>
      <c r="CW184" s="18" t="s">
        <v>1092</v>
      </c>
      <c r="CX184" s="18" t="s">
        <v>1092</v>
      </c>
      <c r="CY184" s="18" t="s">
        <v>1092</v>
      </c>
      <c r="CZ184" s="84"/>
      <c r="DA184" s="66"/>
      <c r="DB184" s="66"/>
      <c r="DC184" s="169"/>
      <c r="DD184" s="65"/>
    </row>
    <row r="185" spans="1:242" x14ac:dyDescent="0.2">
      <c r="A185" s="15" t="s">
        <v>975</v>
      </c>
      <c r="B185" s="15">
        <v>2500</v>
      </c>
      <c r="C185" s="82" t="s">
        <v>1596</v>
      </c>
      <c r="D185" s="82" t="s">
        <v>1330</v>
      </c>
      <c r="E185" s="15" t="s">
        <v>976</v>
      </c>
      <c r="F185" s="15" t="s">
        <v>977</v>
      </c>
      <c r="G185" s="15" t="s">
        <v>978</v>
      </c>
      <c r="H185" s="82" t="s">
        <v>1331</v>
      </c>
      <c r="I185" s="21" t="s">
        <v>794</v>
      </c>
      <c r="J185" s="82" t="s">
        <v>131</v>
      </c>
      <c r="K185" s="82" t="s">
        <v>1778</v>
      </c>
      <c r="L185" s="82" t="s">
        <v>1045</v>
      </c>
      <c r="M185" s="16" t="s">
        <v>1038</v>
      </c>
      <c r="N185" s="16" t="s">
        <v>1037</v>
      </c>
      <c r="O185" s="15" t="s">
        <v>276</v>
      </c>
      <c r="P185" s="82" t="s">
        <v>2004</v>
      </c>
      <c r="Q185" s="15"/>
      <c r="R185" s="82"/>
      <c r="S185" s="82" t="s">
        <v>1040</v>
      </c>
      <c r="T185" s="82" t="s">
        <v>70</v>
      </c>
      <c r="U185" s="88"/>
      <c r="V185" s="88"/>
      <c r="W185" s="88"/>
      <c r="X185" s="88"/>
      <c r="Y185" s="88"/>
      <c r="Z185" s="88"/>
      <c r="AA185" s="88"/>
      <c r="AB185" s="88"/>
      <c r="AC185" s="88"/>
      <c r="AD185" s="88"/>
      <c r="AE185" s="88"/>
      <c r="AF185" s="88"/>
      <c r="AG185" s="88"/>
      <c r="AH185" s="88"/>
      <c r="AI185" s="89"/>
      <c r="AJ185" s="89"/>
      <c r="AK185" s="89"/>
      <c r="AL185" s="89"/>
      <c r="AM185" s="88"/>
      <c r="AN185" s="88">
        <v>6</v>
      </c>
      <c r="AO185" s="88"/>
      <c r="AP185" s="88"/>
      <c r="AQ185" s="88"/>
      <c r="AR185" s="88"/>
      <c r="AS185" s="88"/>
      <c r="AT185" s="88"/>
      <c r="AU185" s="88"/>
      <c r="AV185" s="88"/>
      <c r="AW185" s="90">
        <f t="shared" si="8"/>
        <v>6</v>
      </c>
      <c r="AX185" s="23"/>
      <c r="AY185" s="83" t="s">
        <v>961</v>
      </c>
      <c r="AZ185" s="84" t="s">
        <v>961</v>
      </c>
      <c r="BA185" s="84"/>
      <c r="BB185" s="84"/>
      <c r="BC185" s="83" t="s">
        <v>961</v>
      </c>
      <c r="BD185" s="83" t="s">
        <v>961</v>
      </c>
      <c r="BE185" s="83"/>
      <c r="BF185" s="83"/>
      <c r="BG185" s="47"/>
      <c r="BH185" s="84"/>
      <c r="BI185" s="84"/>
      <c r="BJ185" s="84"/>
      <c r="BK185" s="84"/>
      <c r="BL185" s="84"/>
      <c r="BM185" s="84"/>
      <c r="BN185" s="84"/>
      <c r="BO185" s="83" t="s">
        <v>961</v>
      </c>
      <c r="BP185" s="83"/>
      <c r="BQ185" s="83"/>
      <c r="BR185" s="83"/>
      <c r="BS185" s="84" t="s">
        <v>961</v>
      </c>
      <c r="BT185" s="84"/>
      <c r="BU185" s="83"/>
      <c r="BV185" s="84"/>
      <c r="BW185" s="84"/>
      <c r="BX185" s="84"/>
      <c r="BY185" s="84"/>
      <c r="BZ185" s="84"/>
      <c r="CA185" s="84"/>
      <c r="CB185" s="84"/>
      <c r="CC185" s="66"/>
      <c r="CD185" s="47"/>
      <c r="CE185" s="47"/>
      <c r="CF185" s="47"/>
      <c r="CG185" s="47"/>
      <c r="CH185" s="47"/>
      <c r="CI185" s="47"/>
      <c r="CJ185" s="84" t="s">
        <v>961</v>
      </c>
      <c r="CK185" s="84" t="s">
        <v>1092</v>
      </c>
      <c r="CL185" s="83"/>
      <c r="CM185" s="84" t="s">
        <v>961</v>
      </c>
      <c r="CN185" s="84"/>
      <c r="CO185" s="84"/>
      <c r="CP185" s="84" t="s">
        <v>961</v>
      </c>
      <c r="CQ185" s="84"/>
      <c r="CR185" s="84"/>
      <c r="CS185" s="84"/>
      <c r="CT185" s="84" t="s">
        <v>961</v>
      </c>
      <c r="CU185" s="84"/>
      <c r="CV185" s="83"/>
      <c r="CW185" s="84" t="s">
        <v>961</v>
      </c>
      <c r="CX185" s="84" t="s">
        <v>961</v>
      </c>
      <c r="CY185" s="84"/>
      <c r="CZ185" s="84"/>
      <c r="DA185" s="66"/>
      <c r="DB185" s="45" t="s">
        <v>1092</v>
      </c>
      <c r="DC185" s="165"/>
      <c r="DD185" s="65"/>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c r="EC185" s="1"/>
      <c r="ED185" s="1"/>
      <c r="EE185" s="1"/>
      <c r="EF185" s="1"/>
      <c r="EG185" s="1"/>
      <c r="EH185" s="1"/>
      <c r="EI185" s="1"/>
      <c r="EJ185" s="1"/>
      <c r="EK185" s="1"/>
      <c r="EL185" s="1"/>
      <c r="EM185" s="1"/>
      <c r="EN185" s="1"/>
      <c r="EO185" s="1"/>
      <c r="EP185" s="1"/>
      <c r="EQ185" s="1"/>
      <c r="ER185" s="1"/>
      <c r="ES185" s="1"/>
      <c r="ET185" s="1"/>
      <c r="EU185" s="1"/>
      <c r="EV185" s="1"/>
      <c r="EW185" s="1"/>
      <c r="EX185" s="1"/>
      <c r="EY185" s="1"/>
      <c r="EZ185" s="1"/>
      <c r="FA185" s="1"/>
      <c r="FB185" s="1"/>
      <c r="FC185" s="1"/>
      <c r="FD185" s="1"/>
      <c r="FE185" s="1"/>
      <c r="FF185" s="1"/>
      <c r="FG185" s="1"/>
      <c r="FH185" s="1"/>
      <c r="FI185" s="1"/>
      <c r="FJ185" s="1"/>
      <c r="FK185" s="1"/>
      <c r="FL185" s="1"/>
      <c r="FM185" s="1"/>
      <c r="FN185" s="1"/>
      <c r="FO185" s="1"/>
      <c r="FP185" s="1"/>
      <c r="FQ185" s="1"/>
      <c r="FR185" s="1"/>
      <c r="FS185" s="1"/>
      <c r="FT185" s="1"/>
      <c r="FU185" s="1"/>
      <c r="FV185" s="1"/>
      <c r="FW185" s="1"/>
      <c r="FX185" s="1"/>
      <c r="FY185" s="1"/>
      <c r="FZ185" s="1"/>
      <c r="GA185" s="1"/>
      <c r="GB185" s="1"/>
      <c r="GC185" s="1"/>
      <c r="GD185" s="1"/>
      <c r="GE185" s="1"/>
      <c r="GF185" s="1"/>
      <c r="GG185" s="1"/>
      <c r="GH185" s="1"/>
      <c r="GI185" s="1"/>
      <c r="GJ185" s="1"/>
      <c r="GK185" s="1"/>
      <c r="GL185" s="1"/>
      <c r="GM185" s="1"/>
      <c r="GN185" s="1"/>
      <c r="GO185" s="1"/>
      <c r="GP185" s="1"/>
      <c r="GQ185" s="1"/>
      <c r="GR185" s="1"/>
      <c r="GS185" s="1"/>
      <c r="GT185" s="1"/>
      <c r="GU185" s="1"/>
      <c r="GV185" s="1"/>
      <c r="GW185" s="1"/>
      <c r="GX185" s="1"/>
      <c r="GY185" s="1"/>
      <c r="GZ185" s="1"/>
      <c r="HA185" s="1"/>
      <c r="HB185" s="1"/>
      <c r="HC185" s="1"/>
      <c r="HD185" s="1"/>
      <c r="HE185" s="1"/>
      <c r="HF185" s="1"/>
      <c r="HG185" s="1"/>
      <c r="HH185" s="1"/>
      <c r="HI185" s="1"/>
      <c r="HJ185" s="1"/>
      <c r="HK185" s="1"/>
      <c r="HL185" s="1"/>
      <c r="HM185" s="1"/>
      <c r="HN185" s="1"/>
      <c r="HO185" s="1"/>
      <c r="HP185" s="1"/>
      <c r="HQ185" s="1"/>
      <c r="HR185" s="1"/>
      <c r="HS185" s="1"/>
      <c r="HT185" s="1"/>
      <c r="HU185" s="1"/>
      <c r="HV185" s="1"/>
      <c r="HW185" s="1"/>
      <c r="HX185" s="1"/>
      <c r="HY185" s="1"/>
      <c r="HZ185" s="1"/>
      <c r="IA185" s="1"/>
      <c r="IB185" s="1"/>
      <c r="IC185" s="1"/>
      <c r="ID185" s="1"/>
      <c r="IE185" s="1"/>
      <c r="IF185" s="1"/>
      <c r="IG185" s="1"/>
      <c r="IH185" s="1"/>
    </row>
    <row r="186" spans="1:242" s="1" customFormat="1" ht="25.5" x14ac:dyDescent="0.2">
      <c r="A186" s="15" t="s">
        <v>608</v>
      </c>
      <c r="B186" s="15">
        <v>1470</v>
      </c>
      <c r="C186" s="82" t="s">
        <v>1504</v>
      </c>
      <c r="D186" s="82" t="s">
        <v>1505</v>
      </c>
      <c r="E186" s="15" t="s">
        <v>609</v>
      </c>
      <c r="F186" s="15" t="s">
        <v>610</v>
      </c>
      <c r="G186" s="82" t="s">
        <v>1671</v>
      </c>
      <c r="H186" s="82" t="s">
        <v>1119</v>
      </c>
      <c r="I186" s="20" t="s">
        <v>749</v>
      </c>
      <c r="J186" s="82" t="s">
        <v>1388</v>
      </c>
      <c r="K186" s="82" t="s">
        <v>1118</v>
      </c>
      <c r="L186" s="82" t="s">
        <v>926</v>
      </c>
      <c r="M186" s="16" t="s">
        <v>964</v>
      </c>
      <c r="N186" s="29" t="s">
        <v>1622</v>
      </c>
      <c r="O186" s="15" t="s">
        <v>965</v>
      </c>
      <c r="P186" s="82" t="s">
        <v>1830</v>
      </c>
      <c r="Q186" s="15"/>
      <c r="R186" s="82" t="s">
        <v>1948</v>
      </c>
      <c r="S186" s="15" t="s">
        <v>966</v>
      </c>
      <c r="T186" s="15" t="s">
        <v>691</v>
      </c>
      <c r="U186" s="88">
        <v>52</v>
      </c>
      <c r="V186" s="88">
        <v>12</v>
      </c>
      <c r="W186" s="88"/>
      <c r="X186" s="88"/>
      <c r="Y186" s="88">
        <v>30</v>
      </c>
      <c r="Z186" s="88">
        <v>70</v>
      </c>
      <c r="AA186" s="88">
        <v>30</v>
      </c>
      <c r="AB186" s="88">
        <v>15</v>
      </c>
      <c r="AC186" s="88">
        <v>48</v>
      </c>
      <c r="AD186" s="88"/>
      <c r="AE186" s="88"/>
      <c r="AF186" s="88"/>
      <c r="AG186" s="88"/>
      <c r="AH186" s="88"/>
      <c r="AI186" s="89">
        <v>26</v>
      </c>
      <c r="AJ186" s="89"/>
      <c r="AK186" s="89"/>
      <c r="AL186" s="89">
        <v>44</v>
      </c>
      <c r="AM186" s="88"/>
      <c r="AN186" s="88"/>
      <c r="AO186" s="88"/>
      <c r="AP186" s="88"/>
      <c r="AQ186" s="88"/>
      <c r="AR186" s="88"/>
      <c r="AS186" s="88"/>
      <c r="AT186" s="88"/>
      <c r="AU186" s="88"/>
      <c r="AV186" s="88"/>
      <c r="AW186" s="90">
        <f t="shared" si="8"/>
        <v>327</v>
      </c>
      <c r="AX186" s="23">
        <f>SUM(AW186:AW188)</f>
        <v>614</v>
      </c>
      <c r="AY186" s="83" t="s">
        <v>961</v>
      </c>
      <c r="AZ186" s="18" t="s">
        <v>1092</v>
      </c>
      <c r="BA186" s="84" t="s">
        <v>1102</v>
      </c>
      <c r="BB186" s="84"/>
      <c r="BC186" s="83" t="s">
        <v>961</v>
      </c>
      <c r="BD186" s="83" t="s">
        <v>961</v>
      </c>
      <c r="BE186" s="83" t="s">
        <v>1524</v>
      </c>
      <c r="BF186" s="83"/>
      <c r="BG186" s="47"/>
      <c r="BH186" s="18" t="s">
        <v>1092</v>
      </c>
      <c r="BI186" s="84"/>
      <c r="BJ186" s="84"/>
      <c r="BK186" s="84"/>
      <c r="BL186" s="84"/>
      <c r="BM186" s="18" t="s">
        <v>1092</v>
      </c>
      <c r="BN186" s="84"/>
      <c r="BO186" s="83"/>
      <c r="BP186" s="83"/>
      <c r="BQ186" s="83"/>
      <c r="BR186" s="83"/>
      <c r="BS186" s="84" t="s">
        <v>961</v>
      </c>
      <c r="BT186" s="84"/>
      <c r="BU186" s="83"/>
      <c r="BV186" s="18" t="s">
        <v>1092</v>
      </c>
      <c r="BW186" s="84"/>
      <c r="BX186" s="84"/>
      <c r="BY186" s="18" t="s">
        <v>1092</v>
      </c>
      <c r="BZ186" s="18"/>
      <c r="CA186" s="18"/>
      <c r="CB186" s="18"/>
      <c r="CC186" s="18" t="s">
        <v>1092</v>
      </c>
      <c r="CD186" s="45" t="s">
        <v>1092</v>
      </c>
      <c r="CE186" s="47"/>
      <c r="CF186" s="47"/>
      <c r="CG186" s="47"/>
      <c r="CH186" s="47"/>
      <c r="CI186" s="47"/>
      <c r="CJ186" s="84" t="s">
        <v>1092</v>
      </c>
      <c r="CK186" s="84"/>
      <c r="CL186" s="83"/>
      <c r="CM186" s="84" t="s">
        <v>1092</v>
      </c>
      <c r="CN186" s="84" t="s">
        <v>1092</v>
      </c>
      <c r="CO186" s="84" t="s">
        <v>1092</v>
      </c>
      <c r="CP186" s="84" t="s">
        <v>1092</v>
      </c>
      <c r="CQ186" s="84"/>
      <c r="CR186" s="84"/>
      <c r="CS186" s="84"/>
      <c r="CT186" s="84" t="s">
        <v>1092</v>
      </c>
      <c r="CU186" s="84"/>
      <c r="CV186" s="83"/>
      <c r="CW186" s="18" t="s">
        <v>1092</v>
      </c>
      <c r="CX186" s="18" t="s">
        <v>1092</v>
      </c>
      <c r="CY186" s="18" t="s">
        <v>1092</v>
      </c>
      <c r="CZ186" s="84"/>
      <c r="DA186" s="66"/>
      <c r="DB186" s="45" t="s">
        <v>1092</v>
      </c>
      <c r="DC186" s="165"/>
      <c r="DD186" s="65"/>
      <c r="DE186" s="48"/>
      <c r="DF186" s="48"/>
      <c r="DG186" s="48"/>
      <c r="DH186" s="48"/>
      <c r="DI186" s="48"/>
      <c r="DJ186" s="48"/>
      <c r="DK186" s="48"/>
      <c r="DL186" s="48"/>
      <c r="DM186" s="48"/>
      <c r="DN186" s="48"/>
      <c r="DO186" s="48"/>
      <c r="DP186" s="48"/>
      <c r="DQ186" s="48"/>
      <c r="DR186" s="48"/>
      <c r="DS186" s="48"/>
      <c r="DT186" s="48"/>
      <c r="DU186" s="48"/>
      <c r="DV186" s="48"/>
      <c r="DW186" s="48"/>
      <c r="DX186" s="48"/>
      <c r="DY186" s="48"/>
      <c r="DZ186" s="48"/>
      <c r="EA186" s="48"/>
      <c r="EB186" s="48"/>
      <c r="EC186" s="48"/>
      <c r="ED186" s="48"/>
      <c r="EE186" s="48"/>
      <c r="EF186" s="48"/>
      <c r="EG186" s="48"/>
      <c r="EH186" s="48"/>
      <c r="EI186" s="48"/>
      <c r="EJ186" s="48"/>
      <c r="EK186" s="48"/>
      <c r="EL186" s="48"/>
      <c r="EM186" s="48"/>
      <c r="EN186" s="48"/>
      <c r="EO186" s="48"/>
      <c r="EP186" s="48"/>
      <c r="EQ186" s="48"/>
      <c r="ER186" s="48"/>
      <c r="ES186" s="48"/>
      <c r="ET186" s="48"/>
      <c r="EU186" s="48"/>
      <c r="EV186" s="48"/>
      <c r="EW186" s="48"/>
      <c r="EX186" s="48"/>
      <c r="EY186" s="48"/>
      <c r="EZ186" s="48"/>
      <c r="FA186" s="48"/>
      <c r="FB186" s="48"/>
      <c r="FC186" s="48"/>
      <c r="FD186" s="48"/>
      <c r="FE186" s="48"/>
      <c r="FF186" s="48"/>
      <c r="FG186" s="48"/>
      <c r="FH186" s="48"/>
      <c r="FI186" s="48"/>
      <c r="FJ186" s="48"/>
      <c r="FK186" s="48"/>
      <c r="FL186" s="48"/>
      <c r="FM186" s="48"/>
      <c r="FN186" s="48"/>
      <c r="FO186" s="48"/>
      <c r="FP186" s="48"/>
      <c r="FQ186" s="48"/>
      <c r="FR186" s="48"/>
      <c r="FS186" s="48"/>
      <c r="FT186" s="48"/>
      <c r="FU186" s="48"/>
      <c r="FV186" s="48"/>
      <c r="FW186" s="48"/>
      <c r="FX186" s="48"/>
      <c r="FY186" s="48"/>
      <c r="FZ186" s="48"/>
      <c r="GA186" s="48"/>
      <c r="GB186" s="48"/>
      <c r="GC186" s="48"/>
      <c r="GD186" s="48"/>
      <c r="GE186" s="48"/>
      <c r="GF186" s="48"/>
      <c r="GG186" s="48"/>
      <c r="GH186" s="48"/>
      <c r="GI186" s="48"/>
      <c r="GJ186" s="48"/>
      <c r="GK186" s="48"/>
      <c r="GL186" s="48"/>
      <c r="GM186" s="48"/>
      <c r="GN186" s="48"/>
      <c r="GO186" s="48"/>
      <c r="GP186" s="48"/>
      <c r="GQ186" s="48"/>
      <c r="GR186" s="48"/>
      <c r="GS186" s="48"/>
      <c r="GT186" s="48"/>
      <c r="GU186" s="48"/>
      <c r="GV186" s="48"/>
      <c r="GW186" s="48"/>
      <c r="GX186" s="48"/>
      <c r="GY186" s="48"/>
      <c r="GZ186" s="48"/>
      <c r="HA186" s="48"/>
      <c r="HB186" s="48"/>
      <c r="HC186" s="48"/>
      <c r="HD186" s="48"/>
      <c r="HE186" s="48"/>
      <c r="HF186" s="48"/>
      <c r="HG186" s="48"/>
      <c r="HH186" s="48"/>
      <c r="HI186" s="48"/>
      <c r="HJ186" s="48"/>
      <c r="HK186" s="48"/>
      <c r="HL186" s="48"/>
      <c r="HM186" s="48"/>
      <c r="HN186" s="48"/>
      <c r="HO186" s="48"/>
      <c r="HP186" s="48"/>
      <c r="HQ186" s="48"/>
      <c r="HR186" s="48"/>
      <c r="HS186" s="48"/>
      <c r="HT186" s="48"/>
      <c r="HU186" s="48"/>
      <c r="HV186" s="48"/>
      <c r="HW186" s="48"/>
      <c r="HX186" s="48"/>
      <c r="HY186" s="48"/>
      <c r="HZ186" s="48"/>
      <c r="IA186" s="48"/>
      <c r="IB186" s="48"/>
      <c r="IC186" s="48"/>
      <c r="ID186" s="48"/>
      <c r="IE186" s="48"/>
      <c r="IF186" s="48"/>
      <c r="IG186" s="48"/>
      <c r="IH186" s="48"/>
    </row>
    <row r="187" spans="1:242" s="48" customFormat="1" x14ac:dyDescent="0.2">
      <c r="A187" s="31" t="s">
        <v>608</v>
      </c>
      <c r="B187" s="24">
        <v>1770</v>
      </c>
      <c r="C187" s="83" t="s">
        <v>1504</v>
      </c>
      <c r="D187" s="83" t="s">
        <v>1506</v>
      </c>
      <c r="E187" s="83" t="s">
        <v>1674</v>
      </c>
      <c r="F187" s="24" t="s">
        <v>597</v>
      </c>
      <c r="G187" s="83" t="s">
        <v>1675</v>
      </c>
      <c r="H187" s="83" t="s">
        <v>1120</v>
      </c>
      <c r="I187" s="83"/>
      <c r="J187" s="24"/>
      <c r="K187" s="24"/>
      <c r="L187" s="24"/>
      <c r="M187" s="25" t="s">
        <v>964</v>
      </c>
      <c r="N187" s="25"/>
      <c r="O187" s="24" t="s">
        <v>965</v>
      </c>
      <c r="P187" s="24"/>
      <c r="Q187" s="24"/>
      <c r="R187" s="24"/>
      <c r="S187" s="24"/>
      <c r="T187" s="24"/>
      <c r="U187" s="88"/>
      <c r="V187" s="88"/>
      <c r="W187" s="88"/>
      <c r="X187" s="88"/>
      <c r="Y187" s="88"/>
      <c r="Z187" s="88"/>
      <c r="AA187" s="88"/>
      <c r="AB187" s="88"/>
      <c r="AC187" s="88"/>
      <c r="AD187" s="88"/>
      <c r="AE187" s="88"/>
      <c r="AF187" s="88"/>
      <c r="AG187" s="88"/>
      <c r="AH187" s="88"/>
      <c r="AI187" s="89"/>
      <c r="AJ187" s="89"/>
      <c r="AK187" s="89"/>
      <c r="AL187" s="89"/>
      <c r="AM187" s="88"/>
      <c r="AN187" s="88"/>
      <c r="AO187" s="88"/>
      <c r="AP187" s="88"/>
      <c r="AQ187" s="88"/>
      <c r="AR187" s="88"/>
      <c r="AS187" s="88"/>
      <c r="AT187" s="88"/>
      <c r="AU187" s="88"/>
      <c r="AV187" s="88"/>
      <c r="AW187" s="90">
        <f t="shared" ref="AW187:AW215" si="9">SUM(U187:AV187)</f>
        <v>0</v>
      </c>
      <c r="AX187" s="23"/>
      <c r="AY187" s="83" t="s">
        <v>961</v>
      </c>
      <c r="AZ187" s="84" t="s">
        <v>1092</v>
      </c>
      <c r="BA187" s="84"/>
      <c r="BB187" s="84"/>
      <c r="BC187" s="83" t="s">
        <v>961</v>
      </c>
      <c r="BD187" s="83" t="s">
        <v>961</v>
      </c>
      <c r="BE187" s="83"/>
      <c r="BF187" s="83"/>
      <c r="BG187" s="47"/>
      <c r="BH187" s="18"/>
      <c r="BI187" s="84"/>
      <c r="BJ187" s="84"/>
      <c r="BK187" s="84"/>
      <c r="BL187" s="84"/>
      <c r="BM187" s="81"/>
      <c r="BN187" s="84"/>
      <c r="BO187" s="83"/>
      <c r="BP187" s="83"/>
      <c r="BQ187" s="83"/>
      <c r="BR187" s="83"/>
      <c r="BS187" s="84" t="s">
        <v>961</v>
      </c>
      <c r="BT187" s="84"/>
      <c r="BU187" s="83"/>
      <c r="BV187" s="18" t="s">
        <v>1092</v>
      </c>
      <c r="BW187" s="84"/>
      <c r="BX187" s="84"/>
      <c r="BY187" s="84"/>
      <c r="BZ187" s="84"/>
      <c r="CA187" s="84"/>
      <c r="CB187" s="84"/>
      <c r="CC187" s="66"/>
      <c r="CD187" s="47"/>
      <c r="CE187" s="47"/>
      <c r="CF187" s="47"/>
      <c r="CG187" s="47"/>
      <c r="CH187" s="47"/>
      <c r="CI187" s="47"/>
      <c r="CJ187" s="84" t="s">
        <v>961</v>
      </c>
      <c r="CK187" s="84"/>
      <c r="CL187" s="83"/>
      <c r="CM187" s="84"/>
      <c r="CN187" s="84"/>
      <c r="CO187" s="84"/>
      <c r="CP187" s="84" t="s">
        <v>961</v>
      </c>
      <c r="CQ187" s="84"/>
      <c r="CR187" s="84"/>
      <c r="CS187" s="84"/>
      <c r="CT187" s="84"/>
      <c r="CU187" s="84"/>
      <c r="CV187" s="83"/>
      <c r="CW187" s="84" t="s">
        <v>961</v>
      </c>
      <c r="CX187" s="18" t="s">
        <v>1092</v>
      </c>
      <c r="CY187" s="18" t="s">
        <v>1092</v>
      </c>
      <c r="CZ187" s="84"/>
      <c r="DA187" s="66"/>
      <c r="DB187" s="45"/>
      <c r="DC187" s="165"/>
      <c r="DD187" s="65"/>
    </row>
    <row r="188" spans="1:242" s="48" customFormat="1" x14ac:dyDescent="0.2">
      <c r="A188" s="31" t="s">
        <v>608</v>
      </c>
      <c r="B188" s="24">
        <v>1760</v>
      </c>
      <c r="C188" s="19" t="s">
        <v>1504</v>
      </c>
      <c r="D188" s="83" t="s">
        <v>1950</v>
      </c>
      <c r="E188" s="24" t="s">
        <v>899</v>
      </c>
      <c r="F188" s="24" t="s">
        <v>900</v>
      </c>
      <c r="G188" s="24" t="s">
        <v>901</v>
      </c>
      <c r="H188" s="83" t="s">
        <v>1121</v>
      </c>
      <c r="I188" s="83"/>
      <c r="J188" s="24"/>
      <c r="K188" s="24"/>
      <c r="L188" s="24"/>
      <c r="M188" s="25" t="s">
        <v>1038</v>
      </c>
      <c r="N188" s="25" t="s">
        <v>1037</v>
      </c>
      <c r="O188" s="24" t="s">
        <v>1039</v>
      </c>
      <c r="P188" s="24"/>
      <c r="Q188" s="24"/>
      <c r="R188" s="24"/>
      <c r="S188" s="24"/>
      <c r="T188" s="24"/>
      <c r="U188" s="88"/>
      <c r="V188" s="88"/>
      <c r="W188" s="88"/>
      <c r="X188" s="88"/>
      <c r="Y188" s="88">
        <v>60</v>
      </c>
      <c r="Z188" s="88">
        <v>82</v>
      </c>
      <c r="AA188" s="88">
        <v>30</v>
      </c>
      <c r="AB188" s="88">
        <v>15</v>
      </c>
      <c r="AC188" s="88">
        <v>48</v>
      </c>
      <c r="AD188" s="88"/>
      <c r="AE188" s="88"/>
      <c r="AF188" s="88"/>
      <c r="AG188" s="88"/>
      <c r="AH188" s="88"/>
      <c r="AI188" s="89">
        <v>30</v>
      </c>
      <c r="AJ188" s="89"/>
      <c r="AK188" s="89"/>
      <c r="AL188" s="89">
        <v>22</v>
      </c>
      <c r="AM188" s="88"/>
      <c r="AN188" s="88"/>
      <c r="AO188" s="88"/>
      <c r="AP188" s="88"/>
      <c r="AQ188" s="88"/>
      <c r="AR188" s="88"/>
      <c r="AS188" s="88"/>
      <c r="AT188" s="88"/>
      <c r="AU188" s="88"/>
      <c r="AV188" s="88"/>
      <c r="AW188" s="90">
        <f t="shared" si="9"/>
        <v>287</v>
      </c>
      <c r="AX188" s="23"/>
      <c r="AY188" s="83" t="s">
        <v>961</v>
      </c>
      <c r="AZ188" s="18" t="s">
        <v>1092</v>
      </c>
      <c r="BA188" s="84" t="s">
        <v>1102</v>
      </c>
      <c r="BB188" s="84"/>
      <c r="BC188" s="83" t="s">
        <v>961</v>
      </c>
      <c r="BD188" s="83" t="s">
        <v>961</v>
      </c>
      <c r="BE188" s="83"/>
      <c r="BF188" s="83"/>
      <c r="BG188" s="47"/>
      <c r="BH188" s="18" t="s">
        <v>1092</v>
      </c>
      <c r="BI188" s="84"/>
      <c r="BJ188" s="84"/>
      <c r="BK188" s="84"/>
      <c r="BL188" s="84"/>
      <c r="BM188" s="18" t="s">
        <v>1092</v>
      </c>
      <c r="BN188" s="84"/>
      <c r="BO188" s="83"/>
      <c r="BP188" s="83"/>
      <c r="BQ188" s="83"/>
      <c r="BR188" s="83"/>
      <c r="BS188" s="84"/>
      <c r="BT188" s="18" t="s">
        <v>1092</v>
      </c>
      <c r="BU188" s="19"/>
      <c r="BV188" s="18" t="s">
        <v>1092</v>
      </c>
      <c r="BW188" s="84"/>
      <c r="BX188" s="84"/>
      <c r="BY188" s="18" t="s">
        <v>1092</v>
      </c>
      <c r="BZ188" s="18"/>
      <c r="CA188" s="18"/>
      <c r="CB188" s="18"/>
      <c r="CC188" s="45" t="s">
        <v>1092</v>
      </c>
      <c r="CD188" s="47"/>
      <c r="CE188" s="47"/>
      <c r="CF188" s="47"/>
      <c r="CG188" s="47"/>
      <c r="CH188" s="47"/>
      <c r="CI188" s="47"/>
      <c r="CJ188" s="84" t="s">
        <v>1092</v>
      </c>
      <c r="CK188" s="84"/>
      <c r="CL188" s="83"/>
      <c r="CM188" s="84" t="s">
        <v>1092</v>
      </c>
      <c r="CN188" s="84"/>
      <c r="CO188" s="84" t="s">
        <v>1092</v>
      </c>
      <c r="CP188" s="84" t="s">
        <v>1092</v>
      </c>
      <c r="CQ188" s="84"/>
      <c r="CR188" s="84"/>
      <c r="CS188" s="84"/>
      <c r="CT188" s="84" t="s">
        <v>1092</v>
      </c>
      <c r="CU188" s="18" t="s">
        <v>1092</v>
      </c>
      <c r="CV188" s="83"/>
      <c r="CW188" s="84" t="s">
        <v>1092</v>
      </c>
      <c r="CX188" s="18" t="s">
        <v>1092</v>
      </c>
      <c r="CY188" s="84"/>
      <c r="CZ188" s="84"/>
      <c r="DA188" s="66"/>
      <c r="DB188" s="45" t="s">
        <v>1092</v>
      </c>
      <c r="DC188" s="165"/>
      <c r="DD188" s="65"/>
      <c r="DE188" s="46"/>
      <c r="DF188" s="46"/>
      <c r="DG188" s="46"/>
      <c r="DH188" s="46"/>
      <c r="DI188" s="46"/>
      <c r="DJ188" s="46"/>
      <c r="DK188" s="46"/>
      <c r="DL188" s="46"/>
      <c r="DM188" s="46"/>
      <c r="DN188" s="46"/>
      <c r="DO188" s="46"/>
      <c r="DP188" s="46"/>
      <c r="DQ188" s="46"/>
      <c r="DR188" s="46"/>
      <c r="DS188" s="46"/>
      <c r="DT188" s="46"/>
      <c r="DU188" s="46"/>
      <c r="DV188" s="46"/>
      <c r="DW188" s="46"/>
      <c r="DX188" s="46"/>
      <c r="DY188" s="46"/>
      <c r="DZ188" s="46"/>
      <c r="EA188" s="46"/>
      <c r="EB188" s="46"/>
      <c r="EC188" s="46"/>
      <c r="ED188" s="46"/>
      <c r="EE188" s="46"/>
      <c r="EF188" s="46"/>
      <c r="EG188" s="46"/>
      <c r="EH188" s="46"/>
      <c r="EI188" s="46"/>
      <c r="EJ188" s="46"/>
      <c r="EK188" s="46"/>
      <c r="EL188" s="46"/>
      <c r="EM188" s="46"/>
      <c r="EN188" s="46"/>
      <c r="EO188" s="46"/>
      <c r="EP188" s="46"/>
      <c r="EQ188" s="46"/>
      <c r="ER188" s="46"/>
      <c r="ES188" s="46"/>
      <c r="ET188" s="46"/>
      <c r="EU188" s="46"/>
      <c r="EV188" s="46"/>
      <c r="EW188" s="46"/>
      <c r="EX188" s="46"/>
      <c r="EY188" s="46"/>
      <c r="EZ188" s="46"/>
      <c r="FA188" s="46"/>
      <c r="FB188" s="46"/>
      <c r="FC188" s="46"/>
      <c r="FD188" s="46"/>
      <c r="FE188" s="46"/>
      <c r="FF188" s="46"/>
      <c r="FG188" s="46"/>
      <c r="FH188" s="46"/>
      <c r="FI188" s="46"/>
      <c r="FJ188" s="46"/>
      <c r="FK188" s="46"/>
      <c r="FL188" s="46"/>
      <c r="FM188" s="46"/>
      <c r="FN188" s="46"/>
      <c r="FO188" s="46"/>
      <c r="FP188" s="46"/>
      <c r="FQ188" s="46"/>
      <c r="FR188" s="46"/>
      <c r="FS188" s="46"/>
      <c r="FT188" s="46"/>
      <c r="FU188" s="46"/>
      <c r="FV188" s="46"/>
      <c r="FW188" s="46"/>
      <c r="FX188" s="46"/>
      <c r="FY188" s="46"/>
      <c r="FZ188" s="46"/>
      <c r="GA188" s="46"/>
      <c r="GB188" s="46"/>
      <c r="GC188" s="46"/>
      <c r="GD188" s="46"/>
      <c r="GE188" s="46"/>
      <c r="GF188" s="46"/>
      <c r="GG188" s="46"/>
      <c r="GH188" s="46"/>
      <c r="GI188" s="46"/>
      <c r="GJ188" s="46"/>
      <c r="GK188" s="46"/>
      <c r="GL188" s="46"/>
      <c r="GM188" s="46"/>
      <c r="GN188" s="46"/>
      <c r="GO188" s="46"/>
      <c r="GP188" s="46"/>
      <c r="GQ188" s="46"/>
      <c r="GR188" s="46"/>
      <c r="GS188" s="46"/>
      <c r="GT188" s="46"/>
      <c r="GU188" s="46"/>
      <c r="GV188" s="46"/>
      <c r="GW188" s="46"/>
      <c r="GX188" s="46"/>
      <c r="GY188" s="46"/>
      <c r="GZ188" s="46"/>
      <c r="HA188" s="46"/>
      <c r="HB188" s="46"/>
      <c r="HC188" s="46"/>
      <c r="HD188" s="46"/>
      <c r="HE188" s="46"/>
      <c r="HF188" s="46"/>
      <c r="HG188" s="46"/>
      <c r="HH188" s="46"/>
      <c r="HI188" s="46"/>
      <c r="HJ188" s="46"/>
      <c r="HK188" s="46"/>
      <c r="HL188" s="46"/>
      <c r="HM188" s="46"/>
      <c r="HN188" s="46"/>
      <c r="HO188" s="46"/>
      <c r="HP188" s="46"/>
      <c r="HQ188" s="46"/>
      <c r="HR188" s="46"/>
      <c r="HS188" s="46"/>
      <c r="HT188" s="46"/>
      <c r="HU188" s="46"/>
      <c r="HV188" s="46"/>
      <c r="HW188" s="46"/>
      <c r="HX188" s="46"/>
      <c r="HY188" s="46"/>
      <c r="HZ188" s="46"/>
      <c r="IA188" s="46"/>
      <c r="IB188" s="46"/>
      <c r="IC188" s="46"/>
      <c r="ID188" s="46"/>
      <c r="IE188" s="46"/>
      <c r="IF188" s="46"/>
      <c r="IG188" s="46"/>
      <c r="IH188" s="46"/>
    </row>
    <row r="189" spans="1:242" s="46" customFormat="1" ht="25.5" x14ac:dyDescent="0.2">
      <c r="A189" s="22" t="s">
        <v>453</v>
      </c>
      <c r="B189" s="15">
        <v>1910</v>
      </c>
      <c r="C189" s="82" t="s">
        <v>1072</v>
      </c>
      <c r="D189" s="15" t="s">
        <v>31</v>
      </c>
      <c r="E189" s="15" t="s">
        <v>32</v>
      </c>
      <c r="F189" s="15" t="s">
        <v>2</v>
      </c>
      <c r="G189" s="15" t="s">
        <v>31</v>
      </c>
      <c r="H189" s="82" t="s">
        <v>1412</v>
      </c>
      <c r="I189" s="20" t="s">
        <v>1073</v>
      </c>
      <c r="J189" s="82" t="s">
        <v>1089</v>
      </c>
      <c r="K189" s="82" t="s">
        <v>2095</v>
      </c>
      <c r="L189" s="82" t="s">
        <v>2129</v>
      </c>
      <c r="M189" s="16" t="s">
        <v>1038</v>
      </c>
      <c r="N189" s="16" t="s">
        <v>1037</v>
      </c>
      <c r="O189" s="15" t="s">
        <v>1</v>
      </c>
      <c r="P189" s="82" t="s">
        <v>2006</v>
      </c>
      <c r="Q189" s="15"/>
      <c r="R189" s="82" t="s">
        <v>1629</v>
      </c>
      <c r="S189" s="82" t="s">
        <v>164</v>
      </c>
      <c r="T189" s="82" t="s">
        <v>70</v>
      </c>
      <c r="U189" s="91">
        <v>5</v>
      </c>
      <c r="V189" s="93"/>
      <c r="W189" s="93"/>
      <c r="X189" s="93"/>
      <c r="Y189" s="88">
        <v>36</v>
      </c>
      <c r="Z189" s="88">
        <v>33</v>
      </c>
      <c r="AA189" s="88">
        <v>77</v>
      </c>
      <c r="AB189" s="88">
        <v>18</v>
      </c>
      <c r="AC189" s="88">
        <v>48</v>
      </c>
      <c r="AD189" s="88"/>
      <c r="AE189" s="88"/>
      <c r="AF189" s="88"/>
      <c r="AG189" s="88"/>
      <c r="AH189" s="88"/>
      <c r="AI189" s="89">
        <v>20</v>
      </c>
      <c r="AJ189" s="89"/>
      <c r="AK189" s="89"/>
      <c r="AL189" s="89"/>
      <c r="AM189" s="88"/>
      <c r="AN189" s="88"/>
      <c r="AO189" s="88"/>
      <c r="AP189" s="88"/>
      <c r="AQ189" s="88"/>
      <c r="AR189" s="88"/>
      <c r="AS189" s="88"/>
      <c r="AT189" s="88"/>
      <c r="AU189" s="88"/>
      <c r="AV189" s="88"/>
      <c r="AW189" s="90">
        <f t="shared" si="9"/>
        <v>237</v>
      </c>
      <c r="AX189" s="23"/>
      <c r="AY189" s="19" t="s">
        <v>1691</v>
      </c>
      <c r="AZ189" s="18" t="s">
        <v>1092</v>
      </c>
      <c r="BA189" s="84" t="s">
        <v>1102</v>
      </c>
      <c r="BB189" s="19" t="s">
        <v>1884</v>
      </c>
      <c r="BC189" s="83" t="s">
        <v>961</v>
      </c>
      <c r="BD189" s="83" t="s">
        <v>961</v>
      </c>
      <c r="BE189" s="83"/>
      <c r="BF189" s="83"/>
      <c r="BG189" s="47"/>
      <c r="BH189" s="18" t="s">
        <v>1092</v>
      </c>
      <c r="BI189" s="84"/>
      <c r="BJ189" s="84"/>
      <c r="BK189" s="84"/>
      <c r="BL189" s="84"/>
      <c r="BM189" s="18" t="s">
        <v>1092</v>
      </c>
      <c r="BN189" s="84"/>
      <c r="BO189" s="83"/>
      <c r="BP189" s="18" t="s">
        <v>1092</v>
      </c>
      <c r="BQ189" s="83"/>
      <c r="BR189" s="83"/>
      <c r="BS189" s="84" t="s">
        <v>961</v>
      </c>
      <c r="BT189" s="84"/>
      <c r="BU189" s="83"/>
      <c r="BV189" s="84"/>
      <c r="BW189" s="18" t="s">
        <v>1092</v>
      </c>
      <c r="BX189" s="84"/>
      <c r="BY189" s="84"/>
      <c r="BZ189" s="84"/>
      <c r="CA189" s="84"/>
      <c r="CB189" s="84"/>
      <c r="CC189" s="45" t="s">
        <v>1092</v>
      </c>
      <c r="CD189" s="45" t="s">
        <v>1092</v>
      </c>
      <c r="CE189" s="47"/>
      <c r="CF189" s="47"/>
      <c r="CG189" s="47"/>
      <c r="CH189" s="47"/>
      <c r="CI189" s="47"/>
      <c r="CJ189" s="84" t="s">
        <v>1092</v>
      </c>
      <c r="CK189" s="84"/>
      <c r="CL189" s="83"/>
      <c r="CM189" s="84" t="s">
        <v>1092</v>
      </c>
      <c r="CN189" s="18" t="s">
        <v>1092</v>
      </c>
      <c r="CO189" s="84" t="s">
        <v>1092</v>
      </c>
      <c r="CP189" s="84" t="s">
        <v>1092</v>
      </c>
      <c r="CQ189" s="84"/>
      <c r="CR189" s="84"/>
      <c r="CS189" s="84"/>
      <c r="CT189" s="84" t="s">
        <v>1092</v>
      </c>
      <c r="CU189" s="18" t="s">
        <v>1092</v>
      </c>
      <c r="CV189" s="83"/>
      <c r="CW189" s="18" t="s">
        <v>1092</v>
      </c>
      <c r="CX189" s="18" t="s">
        <v>1092</v>
      </c>
      <c r="CY189" s="84" t="s">
        <v>1092</v>
      </c>
      <c r="CZ189" s="18"/>
      <c r="DA189" s="66"/>
      <c r="DB189" s="66"/>
      <c r="DC189" s="169"/>
      <c r="DD189" s="65"/>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c r="EI189" s="1"/>
      <c r="EJ189" s="1"/>
      <c r="EK189" s="1"/>
      <c r="EL189" s="1"/>
      <c r="EM189" s="1"/>
      <c r="EN189" s="1"/>
      <c r="EO189" s="1"/>
      <c r="EP189" s="1"/>
      <c r="EQ189" s="1"/>
      <c r="ER189" s="1"/>
      <c r="ES189" s="1"/>
      <c r="ET189" s="1"/>
      <c r="EU189" s="1"/>
      <c r="EV189" s="1"/>
      <c r="EW189" s="1"/>
      <c r="EX189" s="1"/>
      <c r="EY189" s="1"/>
      <c r="EZ189" s="1"/>
      <c r="FA189" s="1"/>
      <c r="FB189" s="1"/>
      <c r="FC189" s="1"/>
      <c r="FD189" s="1"/>
      <c r="FE189" s="1"/>
      <c r="FF189" s="1"/>
      <c r="FG189" s="1"/>
      <c r="FH189" s="1"/>
      <c r="FI189" s="1"/>
      <c r="FJ189" s="1"/>
      <c r="FK189" s="1"/>
      <c r="FL189" s="1"/>
      <c r="FM189" s="1"/>
      <c r="FN189" s="1"/>
      <c r="FO189" s="1"/>
      <c r="FP189" s="1"/>
      <c r="FQ189" s="1"/>
      <c r="FR189" s="1"/>
      <c r="FS189" s="1"/>
      <c r="FT189" s="1"/>
      <c r="FU189" s="1"/>
      <c r="FV189" s="1"/>
      <c r="FW189" s="1"/>
      <c r="FX189" s="1"/>
      <c r="FY189" s="1"/>
      <c r="FZ189" s="1"/>
      <c r="GA189" s="1"/>
      <c r="GB189" s="1"/>
      <c r="GC189" s="1"/>
      <c r="GD189" s="1"/>
      <c r="GE189" s="1"/>
      <c r="GF189" s="1"/>
      <c r="GG189" s="1"/>
      <c r="GH189" s="1"/>
      <c r="GI189" s="1"/>
      <c r="GJ189" s="1"/>
      <c r="GK189" s="1"/>
      <c r="GL189" s="1"/>
      <c r="GM189" s="1"/>
      <c r="GN189" s="1"/>
      <c r="GO189" s="1"/>
      <c r="GP189" s="1"/>
      <c r="GQ189" s="1"/>
      <c r="GR189" s="1"/>
      <c r="GS189" s="1"/>
      <c r="GT189" s="1"/>
      <c r="GU189" s="1"/>
      <c r="GV189" s="1"/>
      <c r="GW189" s="1"/>
      <c r="GX189" s="1"/>
      <c r="GY189" s="1"/>
      <c r="GZ189" s="1"/>
      <c r="HA189" s="1"/>
      <c r="HB189" s="1"/>
      <c r="HC189" s="1"/>
      <c r="HD189" s="1"/>
      <c r="HE189" s="1"/>
      <c r="HF189" s="1"/>
      <c r="HG189" s="1"/>
      <c r="HH189" s="1"/>
      <c r="HI189" s="1"/>
      <c r="HJ189" s="1"/>
      <c r="HK189" s="1"/>
      <c r="HL189" s="1"/>
      <c r="HM189" s="1"/>
      <c r="HN189" s="1"/>
      <c r="HO189" s="1"/>
      <c r="HP189" s="1"/>
      <c r="HQ189" s="1"/>
      <c r="HR189" s="1"/>
      <c r="HS189" s="1"/>
      <c r="HT189" s="1"/>
      <c r="HU189" s="1"/>
      <c r="HV189" s="1"/>
      <c r="HW189" s="1"/>
      <c r="HX189" s="1"/>
      <c r="HY189" s="1"/>
      <c r="HZ189" s="1"/>
      <c r="IA189" s="1"/>
      <c r="IB189" s="1"/>
      <c r="IC189" s="1"/>
      <c r="ID189" s="1"/>
      <c r="IE189" s="1"/>
      <c r="IF189" s="1"/>
      <c r="IG189" s="1"/>
      <c r="IH189" s="1"/>
    </row>
    <row r="190" spans="1:242" s="1" customFormat="1" x14ac:dyDescent="0.2">
      <c r="A190" s="27" t="s">
        <v>453</v>
      </c>
      <c r="B190" s="24">
        <v>3070</v>
      </c>
      <c r="C190" s="19" t="s">
        <v>1072</v>
      </c>
      <c r="D190" s="24" t="s">
        <v>551</v>
      </c>
      <c r="E190" s="24" t="s">
        <v>452</v>
      </c>
      <c r="F190" s="24" t="s">
        <v>791</v>
      </c>
      <c r="G190" s="24" t="s">
        <v>551</v>
      </c>
      <c r="H190" s="83" t="s">
        <v>1412</v>
      </c>
      <c r="I190" s="83"/>
      <c r="J190" s="24"/>
      <c r="K190" s="24"/>
      <c r="L190" s="24"/>
      <c r="M190" s="25" t="s">
        <v>1038</v>
      </c>
      <c r="N190" s="25"/>
      <c r="O190" s="24" t="s">
        <v>1</v>
      </c>
      <c r="P190" s="24"/>
      <c r="Q190" s="24"/>
      <c r="R190" s="24"/>
      <c r="S190" s="83"/>
      <c r="T190" s="24"/>
      <c r="U190" s="88"/>
      <c r="V190" s="88"/>
      <c r="W190" s="88"/>
      <c r="X190" s="88"/>
      <c r="Y190" s="88"/>
      <c r="Z190" s="88"/>
      <c r="AA190" s="88"/>
      <c r="AB190" s="88"/>
      <c r="AC190" s="88"/>
      <c r="AD190" s="88"/>
      <c r="AE190" s="88"/>
      <c r="AF190" s="88"/>
      <c r="AG190" s="88"/>
      <c r="AH190" s="88"/>
      <c r="AI190" s="89"/>
      <c r="AJ190" s="89"/>
      <c r="AK190" s="89"/>
      <c r="AL190" s="89"/>
      <c r="AM190" s="88"/>
      <c r="AN190" s="88"/>
      <c r="AO190" s="88"/>
      <c r="AP190" s="88"/>
      <c r="AQ190" s="88"/>
      <c r="AR190" s="88"/>
      <c r="AS190" s="88"/>
      <c r="AT190" s="88"/>
      <c r="AU190" s="88"/>
      <c r="AV190" s="88"/>
      <c r="AW190" s="90">
        <f t="shared" si="9"/>
        <v>0</v>
      </c>
      <c r="AX190" s="23"/>
      <c r="AY190" s="83" t="s">
        <v>961</v>
      </c>
      <c r="AZ190" s="83" t="s">
        <v>961</v>
      </c>
      <c r="BA190" s="84"/>
      <c r="BB190" s="84"/>
      <c r="BC190" s="83" t="s">
        <v>961</v>
      </c>
      <c r="BD190" s="83" t="s">
        <v>961</v>
      </c>
      <c r="BE190" s="83"/>
      <c r="BF190" s="83"/>
      <c r="BG190" s="47"/>
      <c r="BH190" s="84"/>
      <c r="BI190" s="84"/>
      <c r="BJ190" s="84"/>
      <c r="BK190" s="84"/>
      <c r="BL190" s="84"/>
      <c r="BM190" s="84"/>
      <c r="BN190" s="84"/>
      <c r="BO190" s="83" t="s">
        <v>961</v>
      </c>
      <c r="BP190" s="83"/>
      <c r="BQ190" s="83"/>
      <c r="BR190" s="83"/>
      <c r="BS190" s="84" t="s">
        <v>961</v>
      </c>
      <c r="BT190" s="84"/>
      <c r="BU190" s="83"/>
      <c r="BV190" s="84"/>
      <c r="BW190" s="84"/>
      <c r="BX190" s="84"/>
      <c r="BY190" s="84"/>
      <c r="BZ190" s="84"/>
      <c r="CA190" s="84"/>
      <c r="CB190" s="84"/>
      <c r="CC190" s="66"/>
      <c r="CD190" s="47"/>
      <c r="CE190" s="47"/>
      <c r="CF190" s="47"/>
      <c r="CG190" s="47"/>
      <c r="CH190" s="47"/>
      <c r="CI190" s="47"/>
      <c r="CJ190" s="84" t="s">
        <v>961</v>
      </c>
      <c r="CK190" s="84"/>
      <c r="CL190" s="83"/>
      <c r="CM190" s="84" t="s">
        <v>961</v>
      </c>
      <c r="CN190" s="84"/>
      <c r="CO190" s="84"/>
      <c r="CP190" s="84" t="s">
        <v>961</v>
      </c>
      <c r="CQ190" s="84"/>
      <c r="CR190" s="84"/>
      <c r="CS190" s="84"/>
      <c r="CT190" s="84"/>
      <c r="CU190" s="84"/>
      <c r="CV190" s="83"/>
      <c r="CW190" s="84" t="s">
        <v>961</v>
      </c>
      <c r="CX190" s="18" t="s">
        <v>1092</v>
      </c>
      <c r="CY190" s="84"/>
      <c r="CZ190" s="84"/>
      <c r="DA190" s="66"/>
      <c r="DB190" s="66"/>
      <c r="DC190" s="169"/>
      <c r="DD190" s="65"/>
    </row>
    <row r="191" spans="1:242" s="1" customFormat="1" x14ac:dyDescent="0.2">
      <c r="A191" s="15" t="s">
        <v>186</v>
      </c>
      <c r="B191" s="15">
        <v>3890</v>
      </c>
      <c r="C191" s="15" t="s">
        <v>118</v>
      </c>
      <c r="D191" s="15" t="s">
        <v>699</v>
      </c>
      <c r="E191" s="15" t="s">
        <v>392</v>
      </c>
      <c r="F191" s="15" t="s">
        <v>503</v>
      </c>
      <c r="G191" s="15" t="s">
        <v>504</v>
      </c>
      <c r="H191" s="15" t="s">
        <v>393</v>
      </c>
      <c r="I191" s="20" t="s">
        <v>87</v>
      </c>
      <c r="J191" s="82" t="s">
        <v>1842</v>
      </c>
      <c r="K191" s="82" t="s">
        <v>1604</v>
      </c>
      <c r="L191" s="82" t="s">
        <v>1417</v>
      </c>
      <c r="M191" s="16" t="s">
        <v>218</v>
      </c>
      <c r="N191" s="16" t="s">
        <v>217</v>
      </c>
      <c r="O191" s="15" t="s">
        <v>274</v>
      </c>
      <c r="P191" s="15"/>
      <c r="Q191" s="15"/>
      <c r="R191" s="15"/>
      <c r="S191" s="15" t="s">
        <v>735</v>
      </c>
      <c r="T191" s="15" t="s">
        <v>67</v>
      </c>
      <c r="U191" s="88">
        <v>41</v>
      </c>
      <c r="V191" s="88">
        <v>13</v>
      </c>
      <c r="W191" s="88"/>
      <c r="X191" s="88"/>
      <c r="Y191" s="88"/>
      <c r="Z191" s="88"/>
      <c r="AA191" s="88"/>
      <c r="AB191" s="88"/>
      <c r="AC191" s="88"/>
      <c r="AD191" s="88"/>
      <c r="AE191" s="88">
        <v>15</v>
      </c>
      <c r="AF191" s="88">
        <v>3</v>
      </c>
      <c r="AG191" s="88">
        <v>2</v>
      </c>
      <c r="AH191" s="88"/>
      <c r="AI191" s="89"/>
      <c r="AJ191" s="89"/>
      <c r="AK191" s="89"/>
      <c r="AL191" s="89"/>
      <c r="AM191" s="88"/>
      <c r="AN191" s="88"/>
      <c r="AO191" s="88"/>
      <c r="AP191" s="88"/>
      <c r="AQ191" s="88">
        <v>78</v>
      </c>
      <c r="AR191" s="88">
        <v>32</v>
      </c>
      <c r="AS191" s="88">
        <v>1</v>
      </c>
      <c r="AT191" s="88"/>
      <c r="AU191" s="88"/>
      <c r="AV191" s="88"/>
      <c r="AW191" s="90">
        <f t="shared" si="9"/>
        <v>185</v>
      </c>
      <c r="AX191" s="23">
        <f>SUM(AW191:AW192)</f>
        <v>311</v>
      </c>
      <c r="AY191" s="83"/>
      <c r="AZ191" s="83" t="s">
        <v>961</v>
      </c>
      <c r="BA191" s="84"/>
      <c r="BB191" s="84"/>
      <c r="BC191" s="83" t="s">
        <v>961</v>
      </c>
      <c r="BD191" s="83" t="s">
        <v>961</v>
      </c>
      <c r="BE191" s="83"/>
      <c r="BF191" s="83"/>
      <c r="BG191" s="47"/>
      <c r="BH191" s="84"/>
      <c r="BI191" s="84"/>
      <c r="BJ191" s="84"/>
      <c r="BK191" s="84"/>
      <c r="BL191" s="84"/>
      <c r="BM191" s="84"/>
      <c r="BN191" s="84"/>
      <c r="BO191" s="83" t="s">
        <v>961</v>
      </c>
      <c r="BP191" s="83"/>
      <c r="BQ191" s="83"/>
      <c r="BR191" s="83"/>
      <c r="BS191" s="84" t="s">
        <v>961</v>
      </c>
      <c r="BT191" s="84"/>
      <c r="BU191" s="83"/>
      <c r="BV191" s="84"/>
      <c r="BW191" s="84"/>
      <c r="BX191" s="84"/>
      <c r="BY191" s="84"/>
      <c r="BZ191" s="84"/>
      <c r="CA191" s="84"/>
      <c r="CB191" s="84"/>
      <c r="CC191" s="66"/>
      <c r="CD191" s="47"/>
      <c r="CE191" s="47"/>
      <c r="CF191" s="47"/>
      <c r="CG191" s="47"/>
      <c r="CH191" s="47"/>
      <c r="CI191" s="47"/>
      <c r="CJ191" s="84" t="s">
        <v>1092</v>
      </c>
      <c r="CK191" s="84"/>
      <c r="CL191" s="83"/>
      <c r="CM191" s="84" t="s">
        <v>961</v>
      </c>
      <c r="CN191" s="84"/>
      <c r="CO191" s="84"/>
      <c r="CP191" s="84" t="s">
        <v>961</v>
      </c>
      <c r="CQ191" s="84"/>
      <c r="CR191" s="84"/>
      <c r="CS191" s="84"/>
      <c r="CT191" s="84" t="s">
        <v>961</v>
      </c>
      <c r="CU191" s="84"/>
      <c r="CV191" s="83"/>
      <c r="CW191" s="84" t="s">
        <v>961</v>
      </c>
      <c r="CX191" s="84" t="s">
        <v>961</v>
      </c>
      <c r="CY191" s="84"/>
      <c r="CZ191" s="84"/>
      <c r="DA191" s="66"/>
      <c r="DB191" s="66"/>
      <c r="DC191" s="169"/>
      <c r="DD191" s="65"/>
    </row>
    <row r="192" spans="1:242" s="1" customFormat="1" x14ac:dyDescent="0.2">
      <c r="A192" s="24" t="s">
        <v>186</v>
      </c>
      <c r="B192" s="24">
        <v>2230</v>
      </c>
      <c r="C192" s="24" t="s">
        <v>118</v>
      </c>
      <c r="D192" s="24" t="s">
        <v>308</v>
      </c>
      <c r="E192" s="24" t="s">
        <v>187</v>
      </c>
      <c r="F192" s="24" t="s">
        <v>503</v>
      </c>
      <c r="G192" s="24" t="s">
        <v>504</v>
      </c>
      <c r="H192" s="24" t="s">
        <v>525</v>
      </c>
      <c r="I192" s="83"/>
      <c r="J192" s="24"/>
      <c r="K192" s="24"/>
      <c r="L192" s="24"/>
      <c r="M192" s="25" t="s">
        <v>218</v>
      </c>
      <c r="N192" s="25"/>
      <c r="O192" s="24" t="s">
        <v>274</v>
      </c>
      <c r="P192" s="24"/>
      <c r="Q192" s="24"/>
      <c r="R192" s="24"/>
      <c r="S192" s="24"/>
      <c r="T192" s="24"/>
      <c r="U192" s="88">
        <v>29</v>
      </c>
      <c r="V192" s="88">
        <v>2</v>
      </c>
      <c r="W192" s="88">
        <v>5</v>
      </c>
      <c r="X192" s="88"/>
      <c r="Y192" s="88"/>
      <c r="Z192" s="88"/>
      <c r="AA192" s="88"/>
      <c r="AB192" s="88"/>
      <c r="AC192" s="88"/>
      <c r="AD192" s="88"/>
      <c r="AE192" s="88"/>
      <c r="AF192" s="88"/>
      <c r="AG192" s="88"/>
      <c r="AH192" s="88"/>
      <c r="AI192" s="89"/>
      <c r="AJ192" s="89"/>
      <c r="AK192" s="89"/>
      <c r="AL192" s="89"/>
      <c r="AM192" s="88"/>
      <c r="AN192" s="88"/>
      <c r="AO192" s="88"/>
      <c r="AP192" s="88">
        <v>27</v>
      </c>
      <c r="AQ192" s="88">
        <v>39</v>
      </c>
      <c r="AR192" s="88">
        <v>4</v>
      </c>
      <c r="AS192" s="88"/>
      <c r="AT192" s="88"/>
      <c r="AU192" s="88"/>
      <c r="AV192" s="88">
        <v>20</v>
      </c>
      <c r="AW192" s="90">
        <f t="shared" si="9"/>
        <v>126</v>
      </c>
      <c r="AX192" s="23"/>
      <c r="AY192" s="83"/>
      <c r="AZ192" s="83" t="s">
        <v>961</v>
      </c>
      <c r="BA192" s="84"/>
      <c r="BB192" s="84"/>
      <c r="BC192" s="83" t="s">
        <v>961</v>
      </c>
      <c r="BD192" s="83" t="s">
        <v>961</v>
      </c>
      <c r="BE192" s="83"/>
      <c r="BF192" s="83"/>
      <c r="BG192" s="47"/>
      <c r="BH192" s="84"/>
      <c r="BI192" s="84"/>
      <c r="BJ192" s="84"/>
      <c r="BK192" s="84"/>
      <c r="BL192" s="84"/>
      <c r="BM192" s="84"/>
      <c r="BN192" s="84"/>
      <c r="BO192" s="83" t="s">
        <v>961</v>
      </c>
      <c r="BP192" s="83"/>
      <c r="BQ192" s="83"/>
      <c r="BR192" s="83"/>
      <c r="BS192" s="84" t="s">
        <v>961</v>
      </c>
      <c r="BT192" s="84"/>
      <c r="BU192" s="83"/>
      <c r="BV192" s="84"/>
      <c r="BW192" s="84"/>
      <c r="BX192" s="84"/>
      <c r="BY192" s="84"/>
      <c r="BZ192" s="84"/>
      <c r="CA192" s="84"/>
      <c r="CB192" s="84"/>
      <c r="CC192" s="66"/>
      <c r="CD192" s="47"/>
      <c r="CE192" s="47"/>
      <c r="CF192" s="47"/>
      <c r="CG192" s="47"/>
      <c r="CH192" s="47"/>
      <c r="CI192" s="47"/>
      <c r="CJ192" s="84" t="s">
        <v>961</v>
      </c>
      <c r="CK192" s="84"/>
      <c r="CL192" s="83"/>
      <c r="CM192" s="84" t="s">
        <v>961</v>
      </c>
      <c r="CN192" s="84"/>
      <c r="CO192" s="84"/>
      <c r="CP192" s="84" t="s">
        <v>961</v>
      </c>
      <c r="CQ192" s="84"/>
      <c r="CR192" s="84"/>
      <c r="CS192" s="84"/>
      <c r="CT192" s="84" t="s">
        <v>961</v>
      </c>
      <c r="CU192" s="84"/>
      <c r="CV192" s="83"/>
      <c r="CW192" s="84" t="s">
        <v>961</v>
      </c>
      <c r="CX192" s="84" t="s">
        <v>961</v>
      </c>
      <c r="CY192" s="84"/>
      <c r="CZ192" s="84"/>
      <c r="DA192" s="66"/>
      <c r="DB192" s="66"/>
      <c r="DC192" s="169"/>
      <c r="DD192" s="65"/>
    </row>
    <row r="193" spans="1:242" s="1" customFormat="1" ht="38.25" x14ac:dyDescent="0.2">
      <c r="A193" s="15" t="s">
        <v>375</v>
      </c>
      <c r="B193" s="15">
        <v>2190</v>
      </c>
      <c r="C193" s="82" t="s">
        <v>2207</v>
      </c>
      <c r="D193" s="82" t="s">
        <v>2206</v>
      </c>
      <c r="E193" s="15" t="s">
        <v>376</v>
      </c>
      <c r="F193" s="15" t="s">
        <v>377</v>
      </c>
      <c r="G193" s="15" t="s">
        <v>378</v>
      </c>
      <c r="H193" s="15" t="s">
        <v>14</v>
      </c>
      <c r="I193" s="20" t="s">
        <v>2209</v>
      </c>
      <c r="J193" s="82" t="s">
        <v>1865</v>
      </c>
      <c r="K193" s="15" t="s">
        <v>650</v>
      </c>
      <c r="L193" s="82" t="s">
        <v>1188</v>
      </c>
      <c r="M193" s="16" t="s">
        <v>218</v>
      </c>
      <c r="N193" s="16" t="s">
        <v>217</v>
      </c>
      <c r="O193" s="15" t="s">
        <v>219</v>
      </c>
      <c r="P193" s="15"/>
      <c r="Q193" s="15"/>
      <c r="R193" s="15"/>
      <c r="S193" s="15" t="s">
        <v>735</v>
      </c>
      <c r="T193" s="15" t="s">
        <v>67</v>
      </c>
      <c r="U193" s="88">
        <v>90</v>
      </c>
      <c r="V193" s="88">
        <v>5</v>
      </c>
      <c r="W193" s="88">
        <v>5</v>
      </c>
      <c r="X193" s="88"/>
      <c r="Y193" s="88"/>
      <c r="Z193" s="88"/>
      <c r="AA193" s="88"/>
      <c r="AB193" s="88"/>
      <c r="AC193" s="88"/>
      <c r="AD193" s="88"/>
      <c r="AE193" s="100">
        <v>20</v>
      </c>
      <c r="AF193" s="100">
        <v>1</v>
      </c>
      <c r="AG193" s="100">
        <v>6</v>
      </c>
      <c r="AH193" s="88"/>
      <c r="AI193" s="89"/>
      <c r="AJ193" s="89"/>
      <c r="AK193" s="89"/>
      <c r="AL193" s="89"/>
      <c r="AM193" s="88"/>
      <c r="AN193" s="88"/>
      <c r="AO193" s="88"/>
      <c r="AP193" s="88"/>
      <c r="AQ193" s="88">
        <v>60</v>
      </c>
      <c r="AR193" s="88">
        <v>5</v>
      </c>
      <c r="AS193" s="88">
        <v>5</v>
      </c>
      <c r="AT193" s="88"/>
      <c r="AU193" s="88"/>
      <c r="AV193" s="88"/>
      <c r="AW193" s="90">
        <f t="shared" si="9"/>
        <v>197</v>
      </c>
      <c r="AX193" s="23"/>
      <c r="AY193" s="19" t="s">
        <v>1654</v>
      </c>
      <c r="AZ193" s="83" t="s">
        <v>961</v>
      </c>
      <c r="BA193" s="84"/>
      <c r="BB193" s="84"/>
      <c r="BC193" s="83" t="s">
        <v>961</v>
      </c>
      <c r="BD193" s="83" t="s">
        <v>961</v>
      </c>
      <c r="BE193" s="83"/>
      <c r="BF193" s="83"/>
      <c r="BG193" s="47"/>
      <c r="BH193" s="84"/>
      <c r="BI193" s="84"/>
      <c r="BJ193" s="84"/>
      <c r="BK193" s="84"/>
      <c r="BL193" s="84"/>
      <c r="BM193" s="84"/>
      <c r="BN193" s="84"/>
      <c r="BO193" s="83" t="s">
        <v>961</v>
      </c>
      <c r="BP193" s="83"/>
      <c r="BQ193" s="83"/>
      <c r="BR193" s="83"/>
      <c r="BS193" s="84" t="s">
        <v>961</v>
      </c>
      <c r="BT193" s="84"/>
      <c r="BU193" s="83"/>
      <c r="BV193" s="84"/>
      <c r="BW193" s="84"/>
      <c r="BX193" s="84"/>
      <c r="BY193" s="84"/>
      <c r="BZ193" s="84"/>
      <c r="CA193" s="84"/>
      <c r="CB193" s="84"/>
      <c r="CC193" s="66"/>
      <c r="CD193" s="47"/>
      <c r="CE193" s="47"/>
      <c r="CF193" s="47"/>
      <c r="CG193" s="47"/>
      <c r="CH193" s="47"/>
      <c r="CI193" s="47"/>
      <c r="CJ193" s="84"/>
      <c r="CK193" s="84"/>
      <c r="CL193" s="83" t="s">
        <v>1542</v>
      </c>
      <c r="CM193" s="84" t="s">
        <v>961</v>
      </c>
      <c r="CN193" s="84"/>
      <c r="CO193" s="84"/>
      <c r="CP193" s="84" t="s">
        <v>961</v>
      </c>
      <c r="CQ193" s="84"/>
      <c r="CR193" s="84"/>
      <c r="CS193" s="84"/>
      <c r="CT193" s="84" t="s">
        <v>961</v>
      </c>
      <c r="CU193" s="84"/>
      <c r="CV193" s="83"/>
      <c r="CW193" s="84" t="s">
        <v>961</v>
      </c>
      <c r="CX193" s="84" t="s">
        <v>961</v>
      </c>
      <c r="CY193" s="84"/>
      <c r="CZ193" s="84"/>
      <c r="DA193" s="66"/>
      <c r="DB193" s="66"/>
      <c r="DC193" s="169"/>
      <c r="DD193" s="65"/>
    </row>
    <row r="194" spans="1:242" s="1" customFormat="1" x14ac:dyDescent="0.2">
      <c r="A194" s="82">
        <v>902</v>
      </c>
      <c r="B194" s="82">
        <v>2510</v>
      </c>
      <c r="C194" s="82" t="s">
        <v>1278</v>
      </c>
      <c r="D194" s="82" t="s">
        <v>1721</v>
      </c>
      <c r="E194" s="82" t="s">
        <v>465</v>
      </c>
      <c r="F194" s="82" t="s">
        <v>466</v>
      </c>
      <c r="G194" s="82" t="s">
        <v>64</v>
      </c>
      <c r="H194" s="82" t="s">
        <v>586</v>
      </c>
      <c r="I194" s="20" t="s">
        <v>2245</v>
      </c>
      <c r="J194" s="82" t="s">
        <v>1276</v>
      </c>
      <c r="K194" s="82" t="s">
        <v>2105</v>
      </c>
      <c r="L194" s="82" t="s">
        <v>2053</v>
      </c>
      <c r="M194" s="29" t="s">
        <v>218</v>
      </c>
      <c r="N194" s="29" t="s">
        <v>217</v>
      </c>
      <c r="O194" s="82" t="s">
        <v>498</v>
      </c>
      <c r="P194" s="82"/>
      <c r="Q194" s="82"/>
      <c r="R194" s="82"/>
      <c r="S194" s="82" t="s">
        <v>735</v>
      </c>
      <c r="T194" s="82" t="s">
        <v>67</v>
      </c>
      <c r="U194" s="91">
        <v>58</v>
      </c>
      <c r="V194" s="91">
        <v>20</v>
      </c>
      <c r="W194" s="91">
        <v>5</v>
      </c>
      <c r="X194" s="91"/>
      <c r="Y194" s="91"/>
      <c r="Z194" s="91"/>
      <c r="AA194" s="91"/>
      <c r="AB194" s="91"/>
      <c r="AC194" s="91"/>
      <c r="AD194" s="91"/>
      <c r="AE194" s="91"/>
      <c r="AF194" s="91"/>
      <c r="AG194" s="91"/>
      <c r="AH194" s="91"/>
      <c r="AI194" s="92"/>
      <c r="AJ194" s="92"/>
      <c r="AK194" s="92"/>
      <c r="AL194" s="92"/>
      <c r="AM194" s="91"/>
      <c r="AN194" s="91"/>
      <c r="AO194" s="91"/>
      <c r="AP194" s="91"/>
      <c r="AQ194" s="91">
        <v>115</v>
      </c>
      <c r="AR194" s="91">
        <v>21</v>
      </c>
      <c r="AS194" s="91">
        <v>5</v>
      </c>
      <c r="AT194" s="91"/>
      <c r="AU194" s="91"/>
      <c r="AV194" s="91">
        <v>9</v>
      </c>
      <c r="AW194" s="90">
        <f>SUM(U194:AV194)</f>
        <v>233</v>
      </c>
      <c r="AX194" s="23">
        <f>SUM(AW194:AW195)</f>
        <v>591</v>
      </c>
      <c r="AY194" s="19"/>
      <c r="AZ194" s="19" t="s">
        <v>961</v>
      </c>
      <c r="BA194" s="19"/>
      <c r="BB194" s="19"/>
      <c r="BC194" s="19" t="s">
        <v>961</v>
      </c>
      <c r="BD194" s="19" t="s">
        <v>961</v>
      </c>
      <c r="BE194" s="19"/>
      <c r="BF194" s="19"/>
      <c r="BG194" s="32"/>
      <c r="BH194" s="18"/>
      <c r="BI194" s="18"/>
      <c r="BJ194" s="18"/>
      <c r="BK194" s="18"/>
      <c r="BL194" s="18"/>
      <c r="BM194" s="18"/>
      <c r="BN194" s="18"/>
      <c r="BO194" s="19" t="s">
        <v>961</v>
      </c>
      <c r="BP194" s="19"/>
      <c r="BQ194" s="19"/>
      <c r="BR194" s="19"/>
      <c r="BS194" s="18" t="s">
        <v>961</v>
      </c>
      <c r="BT194" s="18"/>
      <c r="BU194" s="19"/>
      <c r="BV194" s="19"/>
      <c r="BW194" s="19"/>
      <c r="BX194" s="19"/>
      <c r="BY194" s="19"/>
      <c r="BZ194" s="19"/>
      <c r="CA194" s="19"/>
      <c r="CB194" s="19"/>
      <c r="CC194" s="32"/>
      <c r="CD194" s="32"/>
      <c r="CE194" s="32"/>
      <c r="CF194" s="32"/>
      <c r="CG194" s="32"/>
      <c r="CH194" s="32"/>
      <c r="CI194" s="32"/>
      <c r="CJ194" s="84" t="s">
        <v>1092</v>
      </c>
      <c r="CK194" s="84"/>
      <c r="CL194" s="19"/>
      <c r="CM194" s="18" t="s">
        <v>961</v>
      </c>
      <c r="CN194" s="18"/>
      <c r="CO194" s="18"/>
      <c r="CP194" s="18" t="s">
        <v>961</v>
      </c>
      <c r="CQ194" s="18"/>
      <c r="CR194" s="18"/>
      <c r="CS194" s="18"/>
      <c r="CT194" s="18" t="s">
        <v>961</v>
      </c>
      <c r="CU194" s="18"/>
      <c r="CV194" s="19"/>
      <c r="CW194" s="18" t="s">
        <v>961</v>
      </c>
      <c r="CX194" s="18" t="s">
        <v>961</v>
      </c>
      <c r="CY194" s="18"/>
      <c r="CZ194" s="18"/>
      <c r="DA194" s="45"/>
      <c r="DB194" s="45"/>
      <c r="DC194" s="165"/>
      <c r="DD194" s="65"/>
      <c r="DE194" s="3"/>
      <c r="DF194" s="3"/>
      <c r="DG194" s="3"/>
      <c r="DH194" s="3"/>
      <c r="DI194" s="3"/>
      <c r="DJ194" s="3"/>
      <c r="DK194" s="3"/>
      <c r="DL194" s="3"/>
      <c r="DM194" s="3"/>
      <c r="DN194" s="3"/>
      <c r="DO194" s="3"/>
      <c r="DP194" s="3"/>
      <c r="DQ194" s="3"/>
      <c r="DR194" s="3"/>
      <c r="DS194" s="3"/>
      <c r="DT194" s="3"/>
      <c r="DU194" s="3"/>
      <c r="DV194" s="3"/>
      <c r="DW194" s="3"/>
      <c r="DX194" s="3"/>
      <c r="DY194" s="3"/>
      <c r="DZ194" s="3"/>
      <c r="EA194" s="3"/>
      <c r="EB194" s="3"/>
      <c r="EC194" s="3"/>
      <c r="ED194" s="3"/>
      <c r="EE194" s="3"/>
      <c r="EF194" s="3"/>
      <c r="EG194" s="3"/>
      <c r="EH194" s="3"/>
      <c r="EI194" s="3"/>
      <c r="EJ194" s="3"/>
      <c r="EK194" s="3"/>
      <c r="EL194" s="3"/>
      <c r="EM194" s="3"/>
      <c r="EN194" s="3"/>
      <c r="EO194" s="3"/>
      <c r="EP194" s="3"/>
      <c r="EQ194" s="3"/>
      <c r="ER194" s="3"/>
      <c r="ES194" s="3"/>
      <c r="ET194" s="3"/>
      <c r="EU194" s="3"/>
      <c r="EV194" s="3"/>
      <c r="EW194" s="3"/>
      <c r="EX194" s="3"/>
      <c r="EY194" s="3"/>
      <c r="EZ194" s="3"/>
      <c r="FA194" s="3"/>
      <c r="FB194" s="3"/>
      <c r="FC194" s="3"/>
      <c r="FD194" s="3"/>
      <c r="FE194" s="3"/>
      <c r="FF194" s="3"/>
      <c r="FG194" s="3"/>
      <c r="FH194" s="3"/>
      <c r="FI194" s="3"/>
      <c r="FJ194" s="3"/>
      <c r="FK194" s="3"/>
      <c r="FL194" s="3"/>
      <c r="FM194" s="3"/>
      <c r="FN194" s="3"/>
      <c r="FO194" s="3"/>
      <c r="FP194" s="3"/>
      <c r="FQ194" s="3"/>
      <c r="FR194" s="3"/>
      <c r="FS194" s="3"/>
      <c r="FT194" s="3"/>
      <c r="FU194" s="3"/>
      <c r="FV194" s="3"/>
      <c r="FW194" s="3"/>
      <c r="FX194" s="3"/>
      <c r="FY194" s="3"/>
      <c r="FZ194" s="3"/>
      <c r="GA194" s="3"/>
      <c r="GB194" s="3"/>
      <c r="GC194" s="3"/>
      <c r="GD194" s="3"/>
      <c r="GE194" s="3"/>
      <c r="GF194" s="3"/>
      <c r="GG194" s="3"/>
      <c r="GH194" s="3"/>
      <c r="GI194" s="3"/>
      <c r="GJ194" s="3"/>
      <c r="GK194" s="3"/>
      <c r="GL194" s="3"/>
      <c r="GM194" s="3"/>
      <c r="GN194" s="3"/>
      <c r="GO194" s="3"/>
      <c r="GP194" s="3"/>
      <c r="GQ194" s="3"/>
      <c r="GR194" s="3"/>
      <c r="GS194" s="3"/>
      <c r="GT194" s="3"/>
      <c r="GU194" s="3"/>
      <c r="GV194" s="3"/>
      <c r="GW194" s="3"/>
      <c r="GX194" s="3"/>
      <c r="GY194" s="3"/>
      <c r="GZ194" s="3"/>
      <c r="HA194" s="3"/>
      <c r="HB194" s="3"/>
      <c r="HC194" s="3"/>
      <c r="HD194" s="3"/>
      <c r="HE194" s="3"/>
      <c r="HF194" s="3"/>
      <c r="HG194" s="3"/>
      <c r="HH194" s="3"/>
      <c r="HI194" s="3"/>
      <c r="HJ194" s="3"/>
      <c r="HK194" s="3"/>
      <c r="HL194" s="3"/>
      <c r="HM194" s="3"/>
      <c r="HN194" s="3"/>
      <c r="HO194" s="3"/>
      <c r="HP194" s="3"/>
      <c r="HQ194" s="3"/>
      <c r="HR194" s="3"/>
      <c r="HS194" s="3"/>
      <c r="HT194" s="3"/>
      <c r="HU194" s="3"/>
      <c r="HV194" s="3"/>
      <c r="HW194" s="3"/>
      <c r="HX194" s="3"/>
      <c r="HY194" s="3"/>
      <c r="HZ194" s="3"/>
      <c r="IA194" s="3"/>
      <c r="IB194" s="3"/>
      <c r="IC194" s="3"/>
      <c r="ID194" s="3"/>
      <c r="IE194" s="3"/>
      <c r="IF194" s="3"/>
      <c r="IG194" s="3"/>
      <c r="IH194" s="3"/>
    </row>
    <row r="195" spans="1:242" s="3" customFormat="1" x14ac:dyDescent="0.2">
      <c r="A195" s="19" t="s">
        <v>467</v>
      </c>
      <c r="B195" s="19">
        <v>2560</v>
      </c>
      <c r="C195" s="19" t="s">
        <v>1278</v>
      </c>
      <c r="D195" s="19" t="s">
        <v>1722</v>
      </c>
      <c r="E195" s="19" t="s">
        <v>284</v>
      </c>
      <c r="F195" s="19" t="s">
        <v>311</v>
      </c>
      <c r="G195" s="19" t="s">
        <v>312</v>
      </c>
      <c r="H195" s="19" t="s">
        <v>285</v>
      </c>
      <c r="I195" s="21"/>
      <c r="J195" s="48"/>
      <c r="K195" s="48"/>
      <c r="L195" s="48"/>
      <c r="M195" s="18" t="s">
        <v>218</v>
      </c>
      <c r="N195" s="18"/>
      <c r="O195" s="19" t="s">
        <v>498</v>
      </c>
      <c r="P195" s="19"/>
      <c r="Q195" s="19"/>
      <c r="R195" s="19"/>
      <c r="S195" s="19" t="s">
        <v>735</v>
      </c>
      <c r="T195" s="19" t="s">
        <v>67</v>
      </c>
      <c r="U195" s="88">
        <v>95</v>
      </c>
      <c r="V195" s="88">
        <v>10</v>
      </c>
      <c r="W195" s="88">
        <v>5</v>
      </c>
      <c r="X195" s="88"/>
      <c r="Y195" s="88"/>
      <c r="Z195" s="88"/>
      <c r="AA195" s="88"/>
      <c r="AB195" s="88"/>
      <c r="AC195" s="88"/>
      <c r="AD195" s="88"/>
      <c r="AE195" s="88"/>
      <c r="AF195" s="88"/>
      <c r="AG195" s="88"/>
      <c r="AH195" s="88"/>
      <c r="AI195" s="89"/>
      <c r="AJ195" s="89"/>
      <c r="AK195" s="89"/>
      <c r="AL195" s="89"/>
      <c r="AM195" s="88"/>
      <c r="AN195" s="88"/>
      <c r="AO195" s="88"/>
      <c r="AP195" s="88">
        <v>21</v>
      </c>
      <c r="AQ195" s="88">
        <v>166</v>
      </c>
      <c r="AR195" s="88">
        <v>28</v>
      </c>
      <c r="AS195" s="88">
        <v>10</v>
      </c>
      <c r="AT195" s="88"/>
      <c r="AU195" s="88"/>
      <c r="AV195" s="88">
        <v>23</v>
      </c>
      <c r="AW195" s="90">
        <f>SUM(U195:AV195)</f>
        <v>358</v>
      </c>
      <c r="AX195" s="23"/>
      <c r="AY195" s="19"/>
      <c r="AZ195" s="83" t="s">
        <v>961</v>
      </c>
      <c r="BA195" s="84"/>
      <c r="BB195" s="84"/>
      <c r="BC195" s="83" t="s">
        <v>961</v>
      </c>
      <c r="BD195" s="83" t="s">
        <v>961</v>
      </c>
      <c r="BE195" s="83"/>
      <c r="BF195" s="83"/>
      <c r="BG195" s="47"/>
      <c r="BH195" s="84"/>
      <c r="BI195" s="84"/>
      <c r="BJ195" s="84"/>
      <c r="BK195" s="84"/>
      <c r="BL195" s="84"/>
      <c r="BM195" s="84"/>
      <c r="BN195" s="84"/>
      <c r="BO195" s="83" t="s">
        <v>961</v>
      </c>
      <c r="BP195" s="83"/>
      <c r="BQ195" s="83"/>
      <c r="BR195" s="83"/>
      <c r="BS195" s="84" t="s">
        <v>961</v>
      </c>
      <c r="BT195" s="84"/>
      <c r="BU195" s="83"/>
      <c r="BV195" s="84"/>
      <c r="BW195" s="84"/>
      <c r="BX195" s="84"/>
      <c r="BY195" s="84"/>
      <c r="BZ195" s="84"/>
      <c r="CA195" s="84"/>
      <c r="CB195" s="84"/>
      <c r="CC195" s="66"/>
      <c r="CD195" s="47"/>
      <c r="CE195" s="47"/>
      <c r="CF195" s="47"/>
      <c r="CG195" s="47"/>
      <c r="CH195" s="47"/>
      <c r="CI195" s="47"/>
      <c r="CJ195" s="11"/>
      <c r="CK195" s="11"/>
      <c r="CL195" s="83"/>
      <c r="CM195" s="84" t="s">
        <v>961</v>
      </c>
      <c r="CN195" s="84"/>
      <c r="CO195" s="84"/>
      <c r="CP195" s="84" t="s">
        <v>961</v>
      </c>
      <c r="CQ195" s="84"/>
      <c r="CR195" s="84"/>
      <c r="CS195" s="84"/>
      <c r="CT195" s="84" t="s">
        <v>961</v>
      </c>
      <c r="CU195" s="84"/>
      <c r="CV195" s="83"/>
      <c r="CW195" s="84" t="s">
        <v>961</v>
      </c>
      <c r="CX195" s="84" t="s">
        <v>961</v>
      </c>
      <c r="CY195" s="84"/>
      <c r="CZ195" s="84"/>
      <c r="DA195" s="66"/>
      <c r="DB195" s="66"/>
      <c r="DC195" s="169"/>
      <c r="DD195" s="65"/>
      <c r="DE195" s="1"/>
      <c r="DF195" s="1"/>
      <c r="DG195" s="1"/>
      <c r="DH195" s="1"/>
      <c r="DI195" s="1"/>
      <c r="DJ195" s="1"/>
      <c r="DK195" s="1"/>
      <c r="DL195" s="1"/>
      <c r="DM195" s="1"/>
      <c r="DN195" s="1"/>
      <c r="DO195" s="1"/>
      <c r="DP195" s="1"/>
      <c r="DQ195" s="1"/>
      <c r="DR195" s="1"/>
      <c r="DS195" s="1"/>
      <c r="DT195" s="1"/>
      <c r="DU195" s="1"/>
      <c r="DV195" s="1"/>
      <c r="DW195" s="1"/>
      <c r="DX195" s="1"/>
      <c r="DY195" s="1"/>
      <c r="DZ195" s="1"/>
      <c r="EA195" s="1"/>
      <c r="EB195" s="1"/>
      <c r="EC195" s="1"/>
      <c r="ED195" s="1"/>
      <c r="EE195" s="1"/>
      <c r="EF195" s="1"/>
      <c r="EG195" s="1"/>
      <c r="EH195" s="1"/>
      <c r="EI195" s="1"/>
      <c r="EJ195" s="1"/>
      <c r="EK195" s="1"/>
      <c r="EL195" s="1"/>
      <c r="EM195" s="1"/>
      <c r="EN195" s="1"/>
      <c r="EO195" s="1"/>
      <c r="EP195" s="1"/>
      <c r="EQ195" s="1"/>
      <c r="ER195" s="1"/>
      <c r="ES195" s="1"/>
      <c r="ET195" s="1"/>
      <c r="EU195" s="1"/>
      <c r="EV195" s="1"/>
      <c r="EW195" s="1"/>
      <c r="EX195" s="1"/>
      <c r="EY195" s="1"/>
      <c r="EZ195" s="1"/>
      <c r="FA195" s="1"/>
      <c r="FB195" s="1"/>
      <c r="FC195" s="1"/>
      <c r="FD195" s="1"/>
      <c r="FE195" s="1"/>
      <c r="FF195" s="1"/>
      <c r="FG195" s="1"/>
      <c r="FH195" s="1"/>
      <c r="FI195" s="1"/>
      <c r="FJ195" s="1"/>
      <c r="FK195" s="1"/>
      <c r="FL195" s="1"/>
      <c r="FM195" s="1"/>
      <c r="FN195" s="1"/>
      <c r="FO195" s="1"/>
      <c r="FP195" s="1"/>
      <c r="FQ195" s="1"/>
      <c r="FR195" s="1"/>
      <c r="FS195" s="1"/>
      <c r="FT195" s="1"/>
      <c r="FU195" s="1"/>
      <c r="FV195" s="1"/>
      <c r="FW195" s="1"/>
      <c r="FX195" s="1"/>
      <c r="FY195" s="1"/>
      <c r="FZ195" s="1"/>
      <c r="GA195" s="1"/>
      <c r="GB195" s="1"/>
      <c r="GC195" s="1"/>
      <c r="GD195" s="1"/>
      <c r="GE195" s="1"/>
      <c r="GF195" s="1"/>
      <c r="GG195" s="1"/>
      <c r="GH195" s="1"/>
      <c r="GI195" s="1"/>
      <c r="GJ195" s="1"/>
      <c r="GK195" s="1"/>
      <c r="GL195" s="1"/>
      <c r="GM195" s="1"/>
      <c r="GN195" s="1"/>
      <c r="GO195" s="1"/>
      <c r="GP195" s="1"/>
      <c r="GQ195" s="1"/>
      <c r="GR195" s="1"/>
      <c r="GS195" s="1"/>
      <c r="GT195" s="1"/>
      <c r="GU195" s="1"/>
      <c r="GV195" s="1"/>
      <c r="GW195" s="1"/>
      <c r="GX195" s="1"/>
      <c r="GY195" s="1"/>
      <c r="GZ195" s="1"/>
      <c r="HA195" s="1"/>
      <c r="HB195" s="1"/>
      <c r="HC195" s="1"/>
      <c r="HD195" s="1"/>
      <c r="HE195" s="1"/>
      <c r="HF195" s="1"/>
      <c r="HG195" s="1"/>
      <c r="HH195" s="1"/>
      <c r="HI195" s="1"/>
      <c r="HJ195" s="1"/>
      <c r="HK195" s="1"/>
      <c r="HL195" s="1"/>
      <c r="HM195" s="1"/>
      <c r="HN195" s="1"/>
      <c r="HO195" s="1"/>
      <c r="HP195" s="1"/>
      <c r="HQ195" s="1"/>
      <c r="HR195" s="1"/>
      <c r="HS195" s="1"/>
      <c r="HT195" s="1"/>
      <c r="HU195" s="1"/>
      <c r="HV195" s="1"/>
      <c r="HW195" s="1"/>
      <c r="HX195" s="1"/>
      <c r="HY195" s="1"/>
      <c r="HZ195" s="1"/>
      <c r="IA195" s="1"/>
      <c r="IB195" s="1"/>
      <c r="IC195" s="1"/>
      <c r="ID195" s="1"/>
      <c r="IE195" s="1"/>
      <c r="IF195" s="1"/>
      <c r="IG195" s="1"/>
      <c r="IH195" s="1"/>
    </row>
    <row r="196" spans="1:242" s="1" customFormat="1" x14ac:dyDescent="0.2">
      <c r="A196" s="15" t="s">
        <v>569</v>
      </c>
      <c r="B196" s="15">
        <v>3990</v>
      </c>
      <c r="C196" s="82" t="s">
        <v>2038</v>
      </c>
      <c r="D196" s="82"/>
      <c r="E196" s="15" t="s">
        <v>199</v>
      </c>
      <c r="F196" s="15" t="s">
        <v>200</v>
      </c>
      <c r="G196" s="15" t="s">
        <v>700</v>
      </c>
      <c r="H196" s="15" t="s">
        <v>701</v>
      </c>
      <c r="I196" s="20" t="s">
        <v>1062</v>
      </c>
      <c r="J196" s="82" t="s">
        <v>1804</v>
      </c>
      <c r="K196" s="82" t="s">
        <v>1806</v>
      </c>
      <c r="L196" s="82" t="s">
        <v>2079</v>
      </c>
      <c r="M196" s="16" t="s">
        <v>1038</v>
      </c>
      <c r="N196" s="16" t="s">
        <v>1037</v>
      </c>
      <c r="O196" s="15" t="s">
        <v>1</v>
      </c>
      <c r="P196" s="15"/>
      <c r="Q196" s="15"/>
      <c r="R196" s="15"/>
      <c r="S196" s="15" t="s">
        <v>341</v>
      </c>
      <c r="T196" s="15" t="s">
        <v>70</v>
      </c>
      <c r="U196" s="88">
        <v>90</v>
      </c>
      <c r="V196" s="88">
        <v>5</v>
      </c>
      <c r="W196" s="88">
        <v>1</v>
      </c>
      <c r="X196" s="88"/>
      <c r="Y196" s="88"/>
      <c r="Z196" s="88"/>
      <c r="AA196" s="88"/>
      <c r="AB196" s="88"/>
      <c r="AC196" s="88"/>
      <c r="AD196" s="88"/>
      <c r="AE196" s="88"/>
      <c r="AF196" s="88"/>
      <c r="AG196" s="88"/>
      <c r="AH196" s="88"/>
      <c r="AI196" s="89"/>
      <c r="AJ196" s="89"/>
      <c r="AK196" s="89"/>
      <c r="AL196" s="89"/>
      <c r="AM196" s="88"/>
      <c r="AN196" s="88"/>
      <c r="AO196" s="88"/>
      <c r="AP196" s="88">
        <v>21</v>
      </c>
      <c r="AQ196" s="88">
        <v>163</v>
      </c>
      <c r="AR196" s="88">
        <v>10</v>
      </c>
      <c r="AS196" s="88">
        <v>1</v>
      </c>
      <c r="AT196" s="88"/>
      <c r="AU196" s="88"/>
      <c r="AV196" s="88"/>
      <c r="AW196" s="90">
        <f t="shared" si="9"/>
        <v>291</v>
      </c>
      <c r="AX196" s="23"/>
      <c r="AY196" s="83" t="s">
        <v>961</v>
      </c>
      <c r="AZ196" s="83" t="s">
        <v>961</v>
      </c>
      <c r="BA196" s="84"/>
      <c r="BB196" s="84"/>
      <c r="BC196" s="83" t="s">
        <v>961</v>
      </c>
      <c r="BD196" s="83" t="s">
        <v>961</v>
      </c>
      <c r="BE196" s="83"/>
      <c r="BF196" s="83"/>
      <c r="BG196" s="47"/>
      <c r="BH196" s="84"/>
      <c r="BI196" s="84"/>
      <c r="BJ196" s="84"/>
      <c r="BK196" s="84"/>
      <c r="BL196" s="84"/>
      <c r="BM196" s="84"/>
      <c r="BN196" s="84"/>
      <c r="BO196" s="83" t="s">
        <v>961</v>
      </c>
      <c r="BP196" s="83"/>
      <c r="BQ196" s="83"/>
      <c r="BR196" s="83"/>
      <c r="BS196" s="84" t="s">
        <v>961</v>
      </c>
      <c r="BT196" s="84"/>
      <c r="BU196" s="83"/>
      <c r="BV196" s="84"/>
      <c r="BW196" s="84"/>
      <c r="BX196" s="84"/>
      <c r="BY196" s="84"/>
      <c r="BZ196" s="84"/>
      <c r="CA196" s="84"/>
      <c r="CB196" s="84"/>
      <c r="CC196" s="66"/>
      <c r="CD196" s="47"/>
      <c r="CE196" s="47"/>
      <c r="CF196" s="47"/>
      <c r="CG196" s="47"/>
      <c r="CH196" s="47"/>
      <c r="CI196" s="47"/>
      <c r="CJ196" s="84" t="s">
        <v>1092</v>
      </c>
      <c r="CK196" s="84"/>
      <c r="CL196" s="83"/>
      <c r="CM196" s="84" t="s">
        <v>961</v>
      </c>
      <c r="CN196" s="84"/>
      <c r="CO196" s="84"/>
      <c r="CP196" s="84" t="s">
        <v>961</v>
      </c>
      <c r="CQ196" s="84"/>
      <c r="CR196" s="84"/>
      <c r="CS196" s="84"/>
      <c r="CT196" s="84" t="s">
        <v>961</v>
      </c>
      <c r="CU196" s="84"/>
      <c r="CV196" s="83"/>
      <c r="CW196" s="84" t="s">
        <v>961</v>
      </c>
      <c r="CX196" s="84" t="s">
        <v>961</v>
      </c>
      <c r="CY196" s="84"/>
      <c r="CZ196" s="84"/>
      <c r="DA196" s="66"/>
      <c r="DB196" s="45" t="s">
        <v>1092</v>
      </c>
      <c r="DC196" s="169"/>
      <c r="DD196" s="65"/>
      <c r="DE196" s="48"/>
      <c r="DF196" s="48"/>
      <c r="DG196" s="48"/>
      <c r="DH196" s="48"/>
      <c r="DI196" s="48"/>
      <c r="DJ196" s="48"/>
      <c r="DK196" s="48"/>
      <c r="DL196" s="48"/>
      <c r="DM196" s="48"/>
      <c r="DN196" s="48"/>
      <c r="DO196" s="48"/>
      <c r="DP196" s="48"/>
      <c r="DQ196" s="48"/>
      <c r="DR196" s="48"/>
      <c r="DS196" s="48"/>
      <c r="DT196" s="48"/>
      <c r="DU196" s="48"/>
      <c r="DV196" s="48"/>
      <c r="DW196" s="48"/>
      <c r="DX196" s="48"/>
      <c r="DY196" s="48"/>
      <c r="DZ196" s="48"/>
      <c r="EA196" s="48"/>
      <c r="EB196" s="48"/>
      <c r="EC196" s="48"/>
      <c r="ED196" s="48"/>
      <c r="EE196" s="48"/>
      <c r="EF196" s="48"/>
      <c r="EG196" s="48"/>
      <c r="EH196" s="48"/>
      <c r="EI196" s="48"/>
      <c r="EJ196" s="48"/>
      <c r="EK196" s="48"/>
      <c r="EL196" s="48"/>
      <c r="EM196" s="48"/>
      <c r="EN196" s="48"/>
      <c r="EO196" s="48"/>
      <c r="EP196" s="48"/>
      <c r="EQ196" s="48"/>
      <c r="ER196" s="48"/>
      <c r="ES196" s="48"/>
      <c r="ET196" s="48"/>
      <c r="EU196" s="48"/>
      <c r="EV196" s="48"/>
      <c r="EW196" s="48"/>
      <c r="EX196" s="48"/>
      <c r="EY196" s="48"/>
      <c r="EZ196" s="48"/>
      <c r="FA196" s="48"/>
      <c r="FB196" s="48"/>
      <c r="FC196" s="48"/>
      <c r="FD196" s="48"/>
      <c r="FE196" s="48"/>
      <c r="FF196" s="48"/>
      <c r="FG196" s="48"/>
      <c r="FH196" s="48"/>
      <c r="FI196" s="48"/>
      <c r="FJ196" s="48"/>
      <c r="FK196" s="48"/>
      <c r="FL196" s="48"/>
      <c r="FM196" s="48"/>
      <c r="FN196" s="48"/>
      <c r="FO196" s="48"/>
      <c r="FP196" s="48"/>
      <c r="FQ196" s="48"/>
      <c r="FR196" s="48"/>
      <c r="FS196" s="48"/>
      <c r="FT196" s="48"/>
      <c r="FU196" s="48"/>
      <c r="FV196" s="48"/>
      <c r="FW196" s="48"/>
      <c r="FX196" s="48"/>
      <c r="FY196" s="48"/>
      <c r="FZ196" s="48"/>
      <c r="GA196" s="48"/>
      <c r="GB196" s="48"/>
      <c r="GC196" s="48"/>
      <c r="GD196" s="48"/>
      <c r="GE196" s="48"/>
      <c r="GF196" s="48"/>
      <c r="GG196" s="48"/>
      <c r="GH196" s="48"/>
      <c r="GI196" s="48"/>
      <c r="GJ196" s="48"/>
      <c r="GK196" s="48"/>
      <c r="GL196" s="48"/>
      <c r="GM196" s="48"/>
      <c r="GN196" s="48"/>
      <c r="GO196" s="48"/>
      <c r="GP196" s="48"/>
      <c r="GQ196" s="48"/>
      <c r="GR196" s="48"/>
      <c r="GS196" s="48"/>
      <c r="GT196" s="48"/>
      <c r="GU196" s="48"/>
      <c r="GV196" s="48"/>
      <c r="GW196" s="48"/>
      <c r="GX196" s="48"/>
      <c r="GY196" s="48"/>
      <c r="GZ196" s="48"/>
      <c r="HA196" s="48"/>
      <c r="HB196" s="48"/>
      <c r="HC196" s="48"/>
      <c r="HD196" s="48"/>
      <c r="HE196" s="48"/>
      <c r="HF196" s="48"/>
      <c r="HG196" s="48"/>
      <c r="HH196" s="48"/>
      <c r="HI196" s="48"/>
      <c r="HJ196" s="48"/>
      <c r="HK196" s="48"/>
      <c r="HL196" s="48"/>
      <c r="HM196" s="48"/>
      <c r="HN196" s="48"/>
      <c r="HO196" s="48"/>
      <c r="HP196" s="48"/>
      <c r="HQ196" s="48"/>
      <c r="HR196" s="48"/>
      <c r="HS196" s="48"/>
      <c r="HT196" s="48"/>
      <c r="HU196" s="48"/>
      <c r="HV196" s="48"/>
      <c r="HW196" s="48"/>
      <c r="HX196" s="48"/>
      <c r="HY196" s="48"/>
      <c r="HZ196" s="48"/>
      <c r="IA196" s="48"/>
      <c r="IB196" s="48"/>
      <c r="IC196" s="48"/>
      <c r="ID196" s="48"/>
      <c r="IE196" s="48"/>
      <c r="IF196" s="48"/>
      <c r="IG196" s="48"/>
      <c r="IH196" s="48"/>
    </row>
    <row r="197" spans="1:242" s="48" customFormat="1" x14ac:dyDescent="0.2">
      <c r="A197" s="15" t="s">
        <v>903</v>
      </c>
      <c r="B197" s="15">
        <v>4020</v>
      </c>
      <c r="C197" s="82" t="s">
        <v>1693</v>
      </c>
      <c r="D197" s="15" t="s">
        <v>961</v>
      </c>
      <c r="E197" s="82" t="s">
        <v>1082</v>
      </c>
      <c r="F197" s="15" t="s">
        <v>950</v>
      </c>
      <c r="G197" s="15" t="s">
        <v>739</v>
      </c>
      <c r="H197" s="82" t="s">
        <v>1083</v>
      </c>
      <c r="I197" s="20" t="s">
        <v>1955</v>
      </c>
      <c r="J197" s="82" t="s">
        <v>1309</v>
      </c>
      <c r="K197" s="82" t="s">
        <v>1081</v>
      </c>
      <c r="L197" s="15" t="s">
        <v>946</v>
      </c>
      <c r="M197" s="16" t="s">
        <v>1038</v>
      </c>
      <c r="N197" s="16" t="s">
        <v>1037</v>
      </c>
      <c r="O197" s="15" t="s">
        <v>1</v>
      </c>
      <c r="P197" s="15"/>
      <c r="Q197" s="15"/>
      <c r="R197" s="15"/>
      <c r="S197" s="15" t="s">
        <v>341</v>
      </c>
      <c r="T197" s="15" t="s">
        <v>70</v>
      </c>
      <c r="U197" s="88">
        <v>34</v>
      </c>
      <c r="V197" s="88"/>
      <c r="W197" s="88"/>
      <c r="X197" s="88"/>
      <c r="Y197" s="88"/>
      <c r="Z197" s="88"/>
      <c r="AA197" s="88"/>
      <c r="AB197" s="88"/>
      <c r="AC197" s="88"/>
      <c r="AD197" s="88"/>
      <c r="AE197" s="88"/>
      <c r="AF197" s="88"/>
      <c r="AG197" s="88"/>
      <c r="AH197" s="88"/>
      <c r="AI197" s="89"/>
      <c r="AJ197" s="89"/>
      <c r="AK197" s="89"/>
      <c r="AL197" s="89"/>
      <c r="AM197" s="88"/>
      <c r="AN197" s="88"/>
      <c r="AO197" s="88"/>
      <c r="AP197" s="88"/>
      <c r="AQ197" s="88">
        <v>10</v>
      </c>
      <c r="AR197" s="88"/>
      <c r="AS197" s="88"/>
      <c r="AT197" s="88"/>
      <c r="AU197" s="88"/>
      <c r="AV197" s="88"/>
      <c r="AW197" s="90">
        <f t="shared" si="9"/>
        <v>44</v>
      </c>
      <c r="AX197" s="23"/>
      <c r="AY197" s="83"/>
      <c r="AZ197" s="83" t="s">
        <v>961</v>
      </c>
      <c r="BA197" s="84"/>
      <c r="BB197" s="84"/>
      <c r="BC197" s="83" t="s">
        <v>961</v>
      </c>
      <c r="BD197" s="83" t="s">
        <v>961</v>
      </c>
      <c r="BE197" s="83"/>
      <c r="BF197" s="83"/>
      <c r="BG197" s="47"/>
      <c r="BH197" s="84"/>
      <c r="BI197" s="84"/>
      <c r="BJ197" s="84"/>
      <c r="BK197" s="84"/>
      <c r="BL197" s="84"/>
      <c r="BM197" s="84"/>
      <c r="BN197" s="84"/>
      <c r="BO197" s="83" t="s">
        <v>961</v>
      </c>
      <c r="BP197" s="83"/>
      <c r="BQ197" s="83"/>
      <c r="BR197" s="83"/>
      <c r="BS197" s="84" t="s">
        <v>961</v>
      </c>
      <c r="BT197" s="84"/>
      <c r="BU197" s="83"/>
      <c r="BV197" s="84"/>
      <c r="BW197" s="84"/>
      <c r="BX197" s="84"/>
      <c r="BY197" s="84"/>
      <c r="BZ197" s="84"/>
      <c r="CA197" s="84"/>
      <c r="CB197" s="84"/>
      <c r="CC197" s="66"/>
      <c r="CD197" s="47"/>
      <c r="CE197" s="47"/>
      <c r="CF197" s="47"/>
      <c r="CG197" s="47"/>
      <c r="CH197" s="47"/>
      <c r="CI197" s="47"/>
      <c r="CK197" s="84" t="s">
        <v>1191</v>
      </c>
      <c r="CL197" s="83"/>
      <c r="CM197" s="84" t="s">
        <v>961</v>
      </c>
      <c r="CN197" s="84"/>
      <c r="CO197" s="84"/>
      <c r="CP197" s="84" t="s">
        <v>961</v>
      </c>
      <c r="CQ197" s="84"/>
      <c r="CR197" s="84"/>
      <c r="CS197" s="84"/>
      <c r="CT197" s="84" t="s">
        <v>961</v>
      </c>
      <c r="CU197" s="84"/>
      <c r="CV197" s="83"/>
      <c r="CW197" s="84" t="s">
        <v>961</v>
      </c>
      <c r="CX197" s="84" t="s">
        <v>961</v>
      </c>
      <c r="CY197" s="84"/>
      <c r="CZ197" s="84"/>
      <c r="DA197" s="66"/>
      <c r="DB197" s="45" t="s">
        <v>1092</v>
      </c>
      <c r="DC197" s="165"/>
      <c r="DD197" s="65"/>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c r="EC197" s="1"/>
      <c r="ED197" s="1"/>
      <c r="EE197" s="1"/>
      <c r="EF197" s="1"/>
      <c r="EG197" s="1"/>
      <c r="EH197" s="1"/>
      <c r="EI197" s="1"/>
      <c r="EJ197" s="1"/>
      <c r="EK197" s="1"/>
      <c r="EL197" s="1"/>
      <c r="EM197" s="1"/>
      <c r="EN197" s="1"/>
      <c r="EO197" s="1"/>
      <c r="EP197" s="1"/>
      <c r="EQ197" s="1"/>
      <c r="ER197" s="1"/>
      <c r="ES197" s="1"/>
      <c r="ET197" s="1"/>
      <c r="EU197" s="1"/>
      <c r="EV197" s="1"/>
      <c r="EW197" s="1"/>
      <c r="EX197" s="1"/>
      <c r="EY197" s="1"/>
      <c r="EZ197" s="1"/>
      <c r="FA197" s="1"/>
      <c r="FB197" s="1"/>
      <c r="FC197" s="1"/>
      <c r="FD197" s="1"/>
      <c r="FE197" s="1"/>
      <c r="FF197" s="1"/>
      <c r="FG197" s="1"/>
      <c r="FH197" s="1"/>
      <c r="FI197" s="1"/>
      <c r="FJ197" s="1"/>
      <c r="FK197" s="1"/>
      <c r="FL197" s="1"/>
      <c r="FM197" s="1"/>
      <c r="FN197" s="1"/>
      <c r="FO197" s="1"/>
      <c r="FP197" s="1"/>
      <c r="FQ197" s="1"/>
      <c r="FR197" s="1"/>
      <c r="FS197" s="1"/>
      <c r="FT197" s="1"/>
      <c r="FU197" s="1"/>
      <c r="FV197" s="1"/>
      <c r="FW197" s="1"/>
      <c r="FX197" s="1"/>
      <c r="FY197" s="1"/>
      <c r="FZ197" s="1"/>
      <c r="GA197" s="1"/>
      <c r="GB197" s="1"/>
      <c r="GC197" s="1"/>
      <c r="GD197" s="1"/>
      <c r="GE197" s="1"/>
      <c r="GF197" s="1"/>
      <c r="GG197" s="1"/>
      <c r="GH197" s="1"/>
      <c r="GI197" s="1"/>
      <c r="GJ197" s="1"/>
      <c r="GK197" s="1"/>
      <c r="GL197" s="1"/>
      <c r="GM197" s="1"/>
      <c r="GN197" s="1"/>
      <c r="GO197" s="1"/>
      <c r="GP197" s="1"/>
      <c r="GQ197" s="1"/>
      <c r="GR197" s="1"/>
      <c r="GS197" s="1"/>
      <c r="GT197" s="1"/>
      <c r="GU197" s="1"/>
      <c r="GV197" s="1"/>
      <c r="GW197" s="1"/>
      <c r="GX197" s="1"/>
      <c r="GY197" s="1"/>
      <c r="GZ197" s="1"/>
      <c r="HA197" s="1"/>
      <c r="HB197" s="1"/>
      <c r="HC197" s="1"/>
      <c r="HD197" s="1"/>
      <c r="HE197" s="1"/>
      <c r="HF197" s="1"/>
      <c r="HG197" s="1"/>
      <c r="HH197" s="1"/>
      <c r="HI197" s="1"/>
      <c r="HJ197" s="1"/>
      <c r="HK197" s="1"/>
      <c r="HL197" s="1"/>
      <c r="HM197" s="1"/>
      <c r="HN197" s="1"/>
      <c r="HO197" s="1"/>
      <c r="HP197" s="1"/>
      <c r="HQ197" s="1"/>
      <c r="HR197" s="1"/>
      <c r="HS197" s="1"/>
      <c r="HT197" s="1"/>
      <c r="HU197" s="1"/>
      <c r="HV197" s="1"/>
      <c r="HW197" s="1"/>
      <c r="HX197" s="1"/>
      <c r="HY197" s="1"/>
      <c r="HZ197" s="1"/>
      <c r="IA197" s="1"/>
      <c r="IB197" s="1"/>
      <c r="IC197" s="1"/>
      <c r="ID197" s="1"/>
      <c r="IE197" s="1"/>
      <c r="IF197" s="1"/>
      <c r="IG197" s="1"/>
      <c r="IH197" s="1"/>
    </row>
    <row r="198" spans="1:242" s="1" customFormat="1" x14ac:dyDescent="0.2">
      <c r="A198" s="15" t="s">
        <v>1035</v>
      </c>
      <c r="B198" s="15">
        <v>4060</v>
      </c>
      <c r="C198" s="82" t="s">
        <v>1709</v>
      </c>
      <c r="D198" s="15" t="s">
        <v>961</v>
      </c>
      <c r="E198" s="15" t="s">
        <v>658</v>
      </c>
      <c r="F198" s="15" t="s">
        <v>476</v>
      </c>
      <c r="G198" s="15" t="s">
        <v>477</v>
      </c>
      <c r="H198" s="15" t="s">
        <v>478</v>
      </c>
      <c r="I198" s="20" t="s">
        <v>242</v>
      </c>
      <c r="J198" s="82" t="s">
        <v>1059</v>
      </c>
      <c r="K198" s="82" t="s">
        <v>1817</v>
      </c>
      <c r="L198" s="82" t="s">
        <v>1406</v>
      </c>
      <c r="M198" s="16" t="s">
        <v>1038</v>
      </c>
      <c r="N198" s="16" t="s">
        <v>1037</v>
      </c>
      <c r="O198" s="15" t="s">
        <v>276</v>
      </c>
      <c r="P198" s="15"/>
      <c r="Q198" s="15"/>
      <c r="R198" s="15"/>
      <c r="S198" s="15" t="s">
        <v>341</v>
      </c>
      <c r="T198" s="15" t="s">
        <v>71</v>
      </c>
      <c r="U198" s="88">
        <v>120</v>
      </c>
      <c r="V198" s="88">
        <v>24</v>
      </c>
      <c r="W198" s="88"/>
      <c r="X198" s="88"/>
      <c r="Y198" s="88"/>
      <c r="Z198" s="88"/>
      <c r="AA198" s="88"/>
      <c r="AB198" s="88"/>
      <c r="AC198" s="88"/>
      <c r="AD198" s="88"/>
      <c r="AE198" s="88"/>
      <c r="AF198" s="88"/>
      <c r="AG198" s="88"/>
      <c r="AH198" s="88"/>
      <c r="AI198" s="89"/>
      <c r="AJ198" s="89"/>
      <c r="AK198" s="89"/>
      <c r="AL198" s="89"/>
      <c r="AM198" s="88"/>
      <c r="AN198" s="88"/>
      <c r="AO198" s="88"/>
      <c r="AP198" s="88">
        <v>30</v>
      </c>
      <c r="AQ198" s="88">
        <v>139</v>
      </c>
      <c r="AR198" s="88">
        <v>6</v>
      </c>
      <c r="AS198" s="88">
        <v>6</v>
      </c>
      <c r="AT198" s="88">
        <v>18</v>
      </c>
      <c r="AU198" s="88">
        <v>50</v>
      </c>
      <c r="AV198" s="88"/>
      <c r="AW198" s="90">
        <f t="shared" si="9"/>
        <v>393</v>
      </c>
      <c r="AX198" s="23"/>
      <c r="AY198" s="19"/>
      <c r="AZ198" s="83" t="s">
        <v>961</v>
      </c>
      <c r="BA198" s="84"/>
      <c r="BB198" s="84"/>
      <c r="BC198" s="83" t="s">
        <v>961</v>
      </c>
      <c r="BD198" s="83" t="s">
        <v>961</v>
      </c>
      <c r="BE198" s="83"/>
      <c r="BF198" s="83"/>
      <c r="BG198" s="47"/>
      <c r="BH198" s="84"/>
      <c r="BI198" s="84"/>
      <c r="BJ198" s="84"/>
      <c r="BK198" s="84"/>
      <c r="BL198" s="84"/>
      <c r="BM198" s="84"/>
      <c r="BN198" s="84"/>
      <c r="BO198" s="83" t="s">
        <v>961</v>
      </c>
      <c r="BP198" s="83"/>
      <c r="BQ198" s="83"/>
      <c r="BR198" s="83"/>
      <c r="BS198" s="84" t="s">
        <v>961</v>
      </c>
      <c r="BT198" s="84"/>
      <c r="BU198" s="83"/>
      <c r="BV198" s="84"/>
      <c r="BW198" s="84"/>
      <c r="BX198" s="84"/>
      <c r="BY198" s="84"/>
      <c r="BZ198" s="84"/>
      <c r="CA198" s="84"/>
      <c r="CB198" s="84"/>
      <c r="CC198" s="66"/>
      <c r="CD198" s="47"/>
      <c r="CE198" s="47"/>
      <c r="CF198" s="47"/>
      <c r="CG198" s="47"/>
      <c r="CH198" s="47"/>
      <c r="CI198" s="47"/>
      <c r="CJ198" s="84" t="s">
        <v>1092</v>
      </c>
      <c r="CK198" s="84"/>
      <c r="CL198" s="83"/>
      <c r="CM198" s="84" t="s">
        <v>961</v>
      </c>
      <c r="CN198" s="84"/>
      <c r="CO198" s="84"/>
      <c r="CP198" s="84" t="s">
        <v>961</v>
      </c>
      <c r="CQ198" s="84"/>
      <c r="CR198" s="84"/>
      <c r="CS198" s="84"/>
      <c r="CT198" s="84" t="s">
        <v>961</v>
      </c>
      <c r="CU198" s="84"/>
      <c r="CV198" s="83"/>
      <c r="CW198" s="84" t="s">
        <v>961</v>
      </c>
      <c r="CX198" s="84" t="s">
        <v>961</v>
      </c>
      <c r="CY198" s="84"/>
      <c r="CZ198" s="84"/>
      <c r="DA198" s="66"/>
      <c r="DB198" s="45" t="s">
        <v>1092</v>
      </c>
      <c r="DC198" s="165"/>
      <c r="DD198" s="65"/>
    </row>
    <row r="199" spans="1:242" s="1" customFormat="1" x14ac:dyDescent="0.2">
      <c r="A199" s="15" t="s">
        <v>808</v>
      </c>
      <c r="B199" s="15">
        <v>4090</v>
      </c>
      <c r="C199" s="15" t="s">
        <v>618</v>
      </c>
      <c r="D199" s="15"/>
      <c r="E199" s="15" t="s">
        <v>296</v>
      </c>
      <c r="F199" s="15" t="s">
        <v>297</v>
      </c>
      <c r="G199" s="15" t="s">
        <v>298</v>
      </c>
      <c r="H199" s="82" t="s">
        <v>1336</v>
      </c>
      <c r="I199" s="20" t="s">
        <v>330</v>
      </c>
      <c r="J199" s="82" t="s">
        <v>1079</v>
      </c>
      <c r="K199" s="82" t="s">
        <v>1299</v>
      </c>
      <c r="L199" s="82" t="s">
        <v>1957</v>
      </c>
      <c r="M199" s="16" t="s">
        <v>218</v>
      </c>
      <c r="N199" s="16" t="s">
        <v>217</v>
      </c>
      <c r="O199" s="15" t="s">
        <v>138</v>
      </c>
      <c r="P199" s="15"/>
      <c r="Q199" s="15"/>
      <c r="R199" s="15"/>
      <c r="S199" s="15" t="s">
        <v>735</v>
      </c>
      <c r="T199" s="15" t="s">
        <v>68</v>
      </c>
      <c r="U199" s="88">
        <v>60</v>
      </c>
      <c r="V199" s="88">
        <v>13</v>
      </c>
      <c r="W199" s="88">
        <v>1</v>
      </c>
      <c r="X199" s="88"/>
      <c r="Y199" s="88"/>
      <c r="Z199" s="88"/>
      <c r="AA199" s="88"/>
      <c r="AB199" s="88"/>
      <c r="AC199" s="88"/>
      <c r="AD199" s="88"/>
      <c r="AE199" s="88"/>
      <c r="AF199" s="88"/>
      <c r="AG199" s="88"/>
      <c r="AH199" s="88"/>
      <c r="AI199" s="89"/>
      <c r="AJ199" s="89"/>
      <c r="AK199" s="89"/>
      <c r="AL199" s="89"/>
      <c r="AM199" s="88"/>
      <c r="AN199" s="88"/>
      <c r="AO199" s="88"/>
      <c r="AP199" s="88"/>
      <c r="AQ199" s="88">
        <v>109</v>
      </c>
      <c r="AR199" s="88">
        <v>25</v>
      </c>
      <c r="AS199" s="88"/>
      <c r="AT199" s="88"/>
      <c r="AU199" s="88"/>
      <c r="AV199" s="88">
        <v>80</v>
      </c>
      <c r="AW199" s="90">
        <f t="shared" si="9"/>
        <v>288</v>
      </c>
      <c r="AX199" s="23"/>
      <c r="AY199" s="83"/>
      <c r="AZ199" s="83" t="s">
        <v>961</v>
      </c>
      <c r="BA199" s="84"/>
      <c r="BB199" s="84"/>
      <c r="BC199" s="83" t="s">
        <v>961</v>
      </c>
      <c r="BD199" s="83" t="s">
        <v>961</v>
      </c>
      <c r="BE199" s="83"/>
      <c r="BF199" s="83"/>
      <c r="BG199" s="47"/>
      <c r="BH199" s="84"/>
      <c r="BI199" s="84"/>
      <c r="BJ199" s="84"/>
      <c r="BK199" s="84"/>
      <c r="BL199" s="84"/>
      <c r="BM199" s="84"/>
      <c r="BN199" s="84"/>
      <c r="BO199" s="83" t="s">
        <v>961</v>
      </c>
      <c r="BP199" s="83"/>
      <c r="BQ199" s="83"/>
      <c r="BR199" s="83"/>
      <c r="BS199" s="84" t="s">
        <v>961</v>
      </c>
      <c r="BT199" s="84"/>
      <c r="BU199" s="83"/>
      <c r="BV199" s="83"/>
      <c r="BW199" s="83"/>
      <c r="BX199" s="84"/>
      <c r="BY199" s="84"/>
      <c r="BZ199" s="84"/>
      <c r="CA199" s="84"/>
      <c r="CB199" s="84"/>
      <c r="CC199" s="66"/>
      <c r="CD199" s="47"/>
      <c r="CE199" s="47"/>
      <c r="CF199" s="47"/>
      <c r="CG199" s="47"/>
      <c r="CH199" s="47"/>
      <c r="CI199" s="47"/>
      <c r="CJ199" s="84" t="s">
        <v>1092</v>
      </c>
      <c r="CK199" s="84"/>
      <c r="CL199" s="83"/>
      <c r="CM199" s="84" t="s">
        <v>961</v>
      </c>
      <c r="CN199" s="84"/>
      <c r="CO199" s="84"/>
      <c r="CP199" s="84" t="s">
        <v>961</v>
      </c>
      <c r="CQ199" s="84"/>
      <c r="CR199" s="84"/>
      <c r="CS199" s="84"/>
      <c r="CT199" s="84" t="s">
        <v>961</v>
      </c>
      <c r="CU199" s="84"/>
      <c r="CV199" s="83"/>
      <c r="CW199" s="84" t="s">
        <v>961</v>
      </c>
      <c r="CX199" s="84" t="s">
        <v>961</v>
      </c>
      <c r="CY199" s="84"/>
      <c r="CZ199" s="84"/>
      <c r="DA199" s="66"/>
      <c r="DB199" s="66"/>
      <c r="DC199" s="169"/>
      <c r="DD199" s="65"/>
    </row>
    <row r="200" spans="1:242" s="1" customFormat="1" x14ac:dyDescent="0.2">
      <c r="A200" s="82" t="s">
        <v>821</v>
      </c>
      <c r="B200" s="82">
        <v>3950</v>
      </c>
      <c r="C200" s="82" t="s">
        <v>2087</v>
      </c>
      <c r="D200" s="82" t="s">
        <v>1896</v>
      </c>
      <c r="E200" s="82" t="s">
        <v>1064</v>
      </c>
      <c r="F200" s="82" t="s">
        <v>233</v>
      </c>
      <c r="G200" s="82" t="s">
        <v>234</v>
      </c>
      <c r="H200" s="82" t="s">
        <v>601</v>
      </c>
      <c r="I200" s="20" t="s">
        <v>1650</v>
      </c>
      <c r="J200" s="82" t="s">
        <v>1807</v>
      </c>
      <c r="K200" s="82" t="s">
        <v>1572</v>
      </c>
      <c r="L200" s="82" t="s">
        <v>1573</v>
      </c>
      <c r="M200" s="16" t="s">
        <v>218</v>
      </c>
      <c r="N200" s="16" t="s">
        <v>217</v>
      </c>
      <c r="O200" s="44" t="s">
        <v>274</v>
      </c>
      <c r="P200" s="64"/>
      <c r="Q200" s="64"/>
      <c r="R200" s="48"/>
      <c r="S200" s="15" t="s">
        <v>735</v>
      </c>
      <c r="T200" s="15" t="s">
        <v>67</v>
      </c>
      <c r="U200" s="88"/>
      <c r="V200" s="88"/>
      <c r="W200" s="88"/>
      <c r="X200" s="88"/>
      <c r="Y200" s="88"/>
      <c r="Z200" s="88"/>
      <c r="AA200" s="88"/>
      <c r="AB200" s="88"/>
      <c r="AC200" s="88"/>
      <c r="AD200" s="88"/>
      <c r="AE200" s="88"/>
      <c r="AF200" s="88"/>
      <c r="AG200" s="88"/>
      <c r="AH200" s="88"/>
      <c r="AI200" s="89"/>
      <c r="AJ200" s="89"/>
      <c r="AK200" s="89"/>
      <c r="AL200" s="89"/>
      <c r="AM200" s="88"/>
      <c r="AN200" s="88"/>
      <c r="AO200" s="88"/>
      <c r="AP200" s="88"/>
      <c r="AQ200" s="88"/>
      <c r="AR200" s="88">
        <v>43</v>
      </c>
      <c r="AS200" s="88"/>
      <c r="AT200" s="88"/>
      <c r="AU200" s="88"/>
      <c r="AV200" s="88"/>
      <c r="AW200" s="90">
        <f>SUM(U200:AV200)</f>
        <v>43</v>
      </c>
      <c r="AX200" s="23">
        <f>SUM(AW200:AW202)</f>
        <v>223</v>
      </c>
      <c r="AY200" s="83" t="s">
        <v>961</v>
      </c>
      <c r="AZ200" s="83" t="s">
        <v>961</v>
      </c>
      <c r="BA200" s="83"/>
      <c r="BB200" s="83"/>
      <c r="BC200" s="83" t="s">
        <v>961</v>
      </c>
      <c r="BD200" s="83" t="s">
        <v>961</v>
      </c>
      <c r="BE200" s="83"/>
      <c r="BF200" s="83"/>
      <c r="BG200" s="47"/>
      <c r="BH200" s="84"/>
      <c r="BI200" s="84"/>
      <c r="BJ200" s="84"/>
      <c r="BK200" s="84"/>
      <c r="BL200" s="84"/>
      <c r="BM200" s="84"/>
      <c r="BN200" s="84"/>
      <c r="BO200" s="83" t="s">
        <v>961</v>
      </c>
      <c r="BP200" s="83"/>
      <c r="BQ200" s="83"/>
      <c r="BR200" s="83"/>
      <c r="BS200" s="84" t="s">
        <v>961</v>
      </c>
      <c r="BT200" s="84"/>
      <c r="BU200" s="83"/>
      <c r="BV200" s="83"/>
      <c r="BW200" s="83"/>
      <c r="BX200" s="84"/>
      <c r="BY200" s="84"/>
      <c r="BZ200" s="84"/>
      <c r="CA200" s="84"/>
      <c r="CB200" s="84"/>
      <c r="CC200" s="66"/>
      <c r="CD200" s="47"/>
      <c r="CE200" s="47"/>
      <c r="CF200" s="47"/>
      <c r="CG200" s="47"/>
      <c r="CH200" s="47"/>
      <c r="CI200" s="47"/>
      <c r="CJ200" s="18" t="s">
        <v>1092</v>
      </c>
      <c r="CK200" s="84"/>
      <c r="CL200" s="83"/>
      <c r="CM200" s="84" t="s">
        <v>961</v>
      </c>
      <c r="CN200" s="84"/>
      <c r="CO200" s="84"/>
      <c r="CP200" s="84" t="s">
        <v>961</v>
      </c>
      <c r="CQ200" s="84"/>
      <c r="CR200" s="84"/>
      <c r="CS200" s="84"/>
      <c r="CT200" s="84" t="s">
        <v>961</v>
      </c>
      <c r="CU200" s="84"/>
      <c r="CV200" s="83"/>
      <c r="CW200" s="84" t="s">
        <v>961</v>
      </c>
      <c r="CX200" s="84" t="s">
        <v>961</v>
      </c>
      <c r="CY200" s="84"/>
      <c r="CZ200" s="84"/>
      <c r="DA200" s="66"/>
      <c r="DB200" s="66"/>
      <c r="DC200" s="169"/>
      <c r="DD200" s="65"/>
    </row>
    <row r="201" spans="1:242" s="1" customFormat="1" x14ac:dyDescent="0.2">
      <c r="A201" s="31" t="s">
        <v>821</v>
      </c>
      <c r="B201" s="19">
        <v>3951</v>
      </c>
      <c r="C201" s="82" t="s">
        <v>2087</v>
      </c>
      <c r="D201" s="19" t="s">
        <v>1897</v>
      </c>
      <c r="E201" s="19" t="s">
        <v>1063</v>
      </c>
      <c r="F201" s="31" t="s">
        <v>233</v>
      </c>
      <c r="G201" s="19" t="s">
        <v>234</v>
      </c>
      <c r="H201" s="19" t="s">
        <v>601</v>
      </c>
      <c r="I201" s="48"/>
      <c r="J201" s="48"/>
      <c r="K201" s="48"/>
      <c r="L201" s="48"/>
      <c r="M201" s="18" t="s">
        <v>218</v>
      </c>
      <c r="N201" s="16"/>
      <c r="O201" s="19" t="s">
        <v>274</v>
      </c>
      <c r="P201" s="15"/>
      <c r="Q201" s="15"/>
      <c r="R201" s="15"/>
      <c r="S201" s="48"/>
      <c r="T201" s="48"/>
      <c r="U201" s="91">
        <v>30</v>
      </c>
      <c r="V201" s="91"/>
      <c r="W201" s="91"/>
      <c r="X201" s="91"/>
      <c r="Y201" s="91"/>
      <c r="Z201" s="91"/>
      <c r="AA201" s="91"/>
      <c r="AB201" s="91"/>
      <c r="AC201" s="91"/>
      <c r="AD201" s="91"/>
      <c r="AE201" s="91"/>
      <c r="AF201" s="91"/>
      <c r="AG201" s="91"/>
      <c r="AH201" s="91"/>
      <c r="AI201" s="92"/>
      <c r="AJ201" s="92"/>
      <c r="AK201" s="92"/>
      <c r="AL201" s="92"/>
      <c r="AM201" s="91"/>
      <c r="AN201" s="91"/>
      <c r="AO201" s="91"/>
      <c r="AP201" s="91">
        <v>25</v>
      </c>
      <c r="AQ201" s="91">
        <v>60</v>
      </c>
      <c r="AR201" s="91"/>
      <c r="AS201" s="91">
        <v>5</v>
      </c>
      <c r="AT201" s="91"/>
      <c r="AU201" s="91"/>
      <c r="AV201" s="91"/>
      <c r="AW201" s="90">
        <f>SUM(U201:AV201)</f>
        <v>120</v>
      </c>
      <c r="AX201" s="23"/>
      <c r="AY201" s="19"/>
      <c r="AZ201" s="19"/>
      <c r="BA201" s="19"/>
      <c r="BB201" s="19"/>
      <c r="BC201" s="19"/>
      <c r="BD201" s="19"/>
      <c r="BE201" s="19"/>
      <c r="BF201" s="19"/>
      <c r="BG201" s="32"/>
      <c r="BH201" s="18"/>
      <c r="BI201" s="18"/>
      <c r="BJ201" s="18"/>
      <c r="BK201" s="18"/>
      <c r="BL201" s="18"/>
      <c r="BM201" s="18"/>
      <c r="BN201" s="18"/>
      <c r="BO201" s="19"/>
      <c r="BP201" s="19"/>
      <c r="BQ201" s="19"/>
      <c r="BR201" s="19"/>
      <c r="BS201" s="18"/>
      <c r="BT201" s="18"/>
      <c r="BU201" s="19"/>
      <c r="BV201" s="19"/>
      <c r="BW201" s="19"/>
      <c r="BX201" s="18"/>
      <c r="BY201" s="18"/>
      <c r="BZ201" s="18"/>
      <c r="CA201" s="18"/>
      <c r="CB201" s="18"/>
      <c r="CC201" s="45"/>
      <c r="CD201" s="32"/>
      <c r="CE201" s="32"/>
      <c r="CF201" s="32"/>
      <c r="CG201" s="32"/>
      <c r="CH201" s="32"/>
      <c r="CI201" s="32"/>
      <c r="CJ201" s="18"/>
      <c r="CK201" s="18"/>
      <c r="CL201" s="19"/>
      <c r="CM201" s="18"/>
      <c r="CN201" s="18"/>
      <c r="CO201" s="18"/>
      <c r="CP201" s="18"/>
      <c r="CQ201" s="18"/>
      <c r="CR201" s="18"/>
      <c r="CS201" s="18"/>
      <c r="CT201" s="18"/>
      <c r="CU201" s="18"/>
      <c r="CV201" s="19"/>
      <c r="CW201" s="18"/>
      <c r="CX201" s="18"/>
      <c r="CY201" s="18"/>
      <c r="CZ201" s="18"/>
      <c r="DA201" s="45"/>
      <c r="DB201" s="45"/>
      <c r="DC201" s="165"/>
      <c r="DD201" s="65"/>
      <c r="DE201" s="3"/>
      <c r="DF201" s="3"/>
      <c r="DG201" s="3"/>
      <c r="DH201" s="3"/>
      <c r="DI201" s="3"/>
      <c r="DJ201" s="3"/>
      <c r="DK201" s="3"/>
      <c r="DL201" s="3"/>
      <c r="DM201" s="3"/>
      <c r="DN201" s="3"/>
      <c r="DO201" s="3"/>
      <c r="DP201" s="3"/>
      <c r="DQ201" s="3"/>
      <c r="DR201" s="3"/>
      <c r="DS201" s="3"/>
      <c r="DT201" s="3"/>
      <c r="DU201" s="3"/>
      <c r="DV201" s="3"/>
      <c r="DW201" s="3"/>
      <c r="DX201" s="3"/>
      <c r="DY201" s="3"/>
      <c r="DZ201" s="3"/>
      <c r="EA201" s="3"/>
      <c r="EB201" s="3"/>
      <c r="EC201" s="3"/>
      <c r="ED201" s="3"/>
      <c r="EE201" s="3"/>
      <c r="EF201" s="3"/>
      <c r="EG201" s="3"/>
      <c r="EH201" s="3"/>
      <c r="EI201" s="3"/>
      <c r="EJ201" s="3"/>
      <c r="EK201" s="3"/>
      <c r="EL201" s="3"/>
      <c r="EM201" s="3"/>
      <c r="EN201" s="3"/>
      <c r="EO201" s="3"/>
      <c r="EP201" s="3"/>
      <c r="EQ201" s="3"/>
      <c r="ER201" s="3"/>
      <c r="ES201" s="3"/>
      <c r="ET201" s="3"/>
      <c r="EU201" s="3"/>
      <c r="EV201" s="3"/>
      <c r="EW201" s="3"/>
      <c r="EX201" s="3"/>
      <c r="EY201" s="3"/>
      <c r="EZ201" s="3"/>
      <c r="FA201" s="3"/>
      <c r="FB201" s="3"/>
      <c r="FC201" s="3"/>
      <c r="FD201" s="3"/>
      <c r="FE201" s="3"/>
      <c r="FF201" s="3"/>
      <c r="FG201" s="3"/>
      <c r="FH201" s="3"/>
      <c r="FI201" s="3"/>
      <c r="FJ201" s="3"/>
      <c r="FK201" s="3"/>
      <c r="FL201" s="3"/>
      <c r="FM201" s="3"/>
      <c r="FN201" s="3"/>
      <c r="FO201" s="3"/>
      <c r="FP201" s="3"/>
      <c r="FQ201" s="3"/>
      <c r="FR201" s="3"/>
      <c r="FS201" s="3"/>
      <c r="FT201" s="3"/>
      <c r="FU201" s="3"/>
      <c r="FV201" s="3"/>
      <c r="FW201" s="3"/>
      <c r="FX201" s="3"/>
      <c r="FY201" s="3"/>
      <c r="FZ201" s="3"/>
      <c r="GA201" s="3"/>
      <c r="GB201" s="3"/>
      <c r="GC201" s="3"/>
      <c r="GD201" s="3"/>
      <c r="GE201" s="3"/>
      <c r="GF201" s="3"/>
      <c r="GG201" s="3"/>
      <c r="GH201" s="3"/>
      <c r="GI201" s="3"/>
      <c r="GJ201" s="3"/>
      <c r="GK201" s="3"/>
      <c r="GL201" s="3"/>
      <c r="GM201" s="3"/>
      <c r="GN201" s="3"/>
      <c r="GO201" s="3"/>
      <c r="GP201" s="3"/>
      <c r="GQ201" s="3"/>
      <c r="GR201" s="3"/>
      <c r="GS201" s="3"/>
      <c r="GT201" s="3"/>
      <c r="GU201" s="3"/>
      <c r="GV201" s="3"/>
      <c r="GW201" s="3"/>
      <c r="GX201" s="3"/>
      <c r="GY201" s="3"/>
      <c r="GZ201" s="3"/>
      <c r="HA201" s="3"/>
      <c r="HB201" s="3"/>
      <c r="HC201" s="3"/>
      <c r="HD201" s="3"/>
      <c r="HE201" s="3"/>
      <c r="HF201" s="3"/>
      <c r="HG201" s="3"/>
      <c r="HH201" s="3"/>
      <c r="HI201" s="3"/>
      <c r="HJ201" s="3"/>
      <c r="HK201" s="3"/>
      <c r="HL201" s="3"/>
      <c r="HM201" s="3"/>
      <c r="HN201" s="3"/>
      <c r="HO201" s="3"/>
      <c r="HP201" s="3"/>
      <c r="HQ201" s="3"/>
      <c r="HR201" s="3"/>
      <c r="HS201" s="3"/>
      <c r="HT201" s="3"/>
      <c r="HU201" s="3"/>
      <c r="HV201" s="3"/>
      <c r="HW201" s="3"/>
      <c r="HX201" s="3"/>
      <c r="HY201" s="3"/>
      <c r="HZ201" s="3"/>
      <c r="IA201" s="3"/>
      <c r="IB201" s="3"/>
      <c r="IC201" s="3"/>
      <c r="ID201" s="3"/>
      <c r="IE201" s="3"/>
      <c r="IF201" s="3"/>
      <c r="IG201" s="3"/>
      <c r="IH201" s="3"/>
    </row>
    <row r="202" spans="1:242" s="3" customFormat="1" x14ac:dyDescent="0.2">
      <c r="A202" s="19">
        <v>911</v>
      </c>
      <c r="B202" s="19">
        <v>4180</v>
      </c>
      <c r="C202" s="82" t="s">
        <v>2087</v>
      </c>
      <c r="D202" s="19" t="s">
        <v>727</v>
      </c>
      <c r="E202" s="19" t="s">
        <v>148</v>
      </c>
      <c r="F202" s="19" t="s">
        <v>149</v>
      </c>
      <c r="G202" s="19" t="s">
        <v>727</v>
      </c>
      <c r="H202" s="19" t="s">
        <v>124</v>
      </c>
      <c r="I202" s="21"/>
      <c r="J202" s="19"/>
      <c r="K202" s="19"/>
      <c r="L202" s="19"/>
      <c r="M202" s="18" t="s">
        <v>218</v>
      </c>
      <c r="N202" s="18"/>
      <c r="O202" s="19" t="s">
        <v>274</v>
      </c>
      <c r="P202" s="19"/>
      <c r="Q202" s="19"/>
      <c r="R202" s="19"/>
      <c r="S202" s="19"/>
      <c r="T202" s="19"/>
      <c r="U202" s="91">
        <v>60</v>
      </c>
      <c r="V202" s="91"/>
      <c r="W202" s="91"/>
      <c r="X202" s="91"/>
      <c r="Y202" s="91"/>
      <c r="Z202" s="91"/>
      <c r="AA202" s="91"/>
      <c r="AB202" s="91"/>
      <c r="AC202" s="91"/>
      <c r="AD202" s="91"/>
      <c r="AE202" s="91"/>
      <c r="AF202" s="91"/>
      <c r="AG202" s="91"/>
      <c r="AH202" s="91"/>
      <c r="AI202" s="92"/>
      <c r="AJ202" s="92"/>
      <c r="AK202" s="92"/>
      <c r="AL202" s="92"/>
      <c r="AM202" s="91"/>
      <c r="AN202" s="91"/>
      <c r="AO202" s="91"/>
      <c r="AP202" s="91"/>
      <c r="AQ202" s="91"/>
      <c r="AR202" s="91"/>
      <c r="AS202" s="91"/>
      <c r="AT202" s="91"/>
      <c r="AU202" s="91"/>
      <c r="AV202" s="91"/>
      <c r="AW202" s="90">
        <f t="shared" si="9"/>
        <v>60</v>
      </c>
      <c r="AX202" s="23"/>
      <c r="AY202" s="19" t="s">
        <v>961</v>
      </c>
      <c r="AZ202" s="19" t="s">
        <v>961</v>
      </c>
      <c r="BA202" s="19"/>
      <c r="BB202" s="19"/>
      <c r="BC202" s="19" t="s">
        <v>961</v>
      </c>
      <c r="BD202" s="19" t="s">
        <v>961</v>
      </c>
      <c r="BE202" s="19"/>
      <c r="BF202" s="19"/>
      <c r="BG202" s="32"/>
      <c r="BH202" s="18"/>
      <c r="BI202" s="18"/>
      <c r="BJ202" s="18"/>
      <c r="BK202" s="18"/>
      <c r="BL202" s="18"/>
      <c r="BM202" s="18"/>
      <c r="BN202" s="18"/>
      <c r="BO202" s="19" t="s">
        <v>961</v>
      </c>
      <c r="BP202" s="19"/>
      <c r="BQ202" s="19"/>
      <c r="BR202" s="19"/>
      <c r="BS202" s="18" t="s">
        <v>961</v>
      </c>
      <c r="BT202" s="18"/>
      <c r="BU202" s="19"/>
      <c r="BV202" s="19"/>
      <c r="BW202" s="19"/>
      <c r="BX202" s="18"/>
      <c r="BY202" s="18"/>
      <c r="BZ202" s="18"/>
      <c r="CA202" s="18"/>
      <c r="CB202" s="18"/>
      <c r="CC202" s="45"/>
      <c r="CD202" s="32"/>
      <c r="CE202" s="32"/>
      <c r="CF202" s="32"/>
      <c r="CG202" s="32"/>
      <c r="CH202" s="32"/>
      <c r="CI202" s="32"/>
      <c r="CJ202" s="63"/>
      <c r="CK202" s="63"/>
      <c r="CL202" s="50"/>
      <c r="CM202" s="18" t="s">
        <v>961</v>
      </c>
      <c r="CN202" s="18"/>
      <c r="CO202" s="18"/>
      <c r="CP202" s="18" t="s">
        <v>961</v>
      </c>
      <c r="CQ202" s="18"/>
      <c r="CR202" s="18"/>
      <c r="CS202" s="18"/>
      <c r="CT202" s="18" t="s">
        <v>961</v>
      </c>
      <c r="CU202" s="18"/>
      <c r="CV202" s="19"/>
      <c r="CW202" s="18" t="s">
        <v>961</v>
      </c>
      <c r="CX202" s="18" t="s">
        <v>961</v>
      </c>
      <c r="CY202" s="18"/>
      <c r="CZ202" s="18"/>
      <c r="DA202" s="45"/>
      <c r="DB202" s="45"/>
      <c r="DC202" s="165"/>
      <c r="DD202" s="65"/>
      <c r="DE202" s="11"/>
      <c r="DF202" s="11"/>
      <c r="DG202" s="11"/>
      <c r="DH202" s="11"/>
      <c r="DI202" s="11"/>
      <c r="DJ202" s="11"/>
      <c r="DK202" s="11"/>
      <c r="DL202" s="11"/>
      <c r="DM202" s="11"/>
      <c r="DN202" s="11"/>
      <c r="DO202" s="11"/>
      <c r="DP202" s="11"/>
      <c r="DQ202" s="11"/>
      <c r="DR202" s="11"/>
      <c r="DS202" s="11"/>
      <c r="DT202" s="11"/>
      <c r="DU202" s="11"/>
      <c r="DV202" s="11"/>
      <c r="DW202" s="11"/>
      <c r="DX202" s="11"/>
      <c r="DY202" s="11"/>
      <c r="DZ202" s="11"/>
      <c r="EA202" s="11"/>
      <c r="EB202" s="11"/>
      <c r="EC202" s="11"/>
      <c r="ED202" s="11"/>
      <c r="EE202" s="11"/>
      <c r="EF202" s="11"/>
      <c r="EG202" s="11"/>
      <c r="EH202" s="11"/>
      <c r="EI202" s="11"/>
      <c r="EJ202" s="11"/>
      <c r="EK202" s="11"/>
      <c r="EL202" s="11"/>
      <c r="EM202" s="11"/>
      <c r="EN202" s="11"/>
      <c r="EO202" s="11"/>
      <c r="EP202" s="11"/>
      <c r="EQ202" s="11"/>
      <c r="ER202" s="11"/>
      <c r="ES202" s="11"/>
      <c r="ET202" s="11"/>
      <c r="EU202" s="11"/>
      <c r="EV202" s="11"/>
      <c r="EW202" s="11"/>
      <c r="EX202" s="11"/>
      <c r="EY202" s="11"/>
      <c r="EZ202" s="11"/>
      <c r="FA202" s="11"/>
      <c r="FB202" s="11"/>
      <c r="FC202" s="11"/>
      <c r="FD202" s="11"/>
      <c r="FE202" s="11"/>
      <c r="FF202" s="11"/>
      <c r="FG202" s="11"/>
      <c r="FH202" s="11"/>
      <c r="FI202" s="11"/>
      <c r="FJ202" s="11"/>
      <c r="FK202" s="11"/>
      <c r="FL202" s="11"/>
      <c r="FM202" s="11"/>
      <c r="FN202" s="11"/>
      <c r="FO202" s="11"/>
      <c r="FP202" s="11"/>
      <c r="FQ202" s="11"/>
      <c r="FR202" s="11"/>
      <c r="FS202" s="11"/>
      <c r="FT202" s="11"/>
      <c r="FU202" s="11"/>
      <c r="FV202" s="11"/>
      <c r="FW202" s="11"/>
      <c r="FX202" s="11"/>
      <c r="FY202" s="11"/>
      <c r="FZ202" s="11"/>
      <c r="GA202" s="11"/>
      <c r="GB202" s="11"/>
      <c r="GC202" s="11"/>
      <c r="GD202" s="11"/>
      <c r="GE202" s="11"/>
      <c r="GF202" s="11"/>
      <c r="GG202" s="11"/>
      <c r="GH202" s="11"/>
      <c r="GI202" s="11"/>
      <c r="GJ202" s="11"/>
      <c r="GK202" s="11"/>
      <c r="GL202" s="11"/>
      <c r="GM202" s="11"/>
      <c r="GN202" s="11"/>
      <c r="GO202" s="11"/>
      <c r="GP202" s="11"/>
      <c r="GQ202" s="11"/>
      <c r="GR202" s="11"/>
      <c r="GS202" s="11"/>
      <c r="GT202" s="11"/>
      <c r="GU202" s="11"/>
      <c r="GV202" s="11"/>
      <c r="GW202" s="11"/>
      <c r="GX202" s="11"/>
      <c r="GY202" s="11"/>
      <c r="GZ202" s="11"/>
      <c r="HA202" s="11"/>
      <c r="HB202" s="11"/>
      <c r="HC202" s="11"/>
      <c r="HD202" s="11"/>
      <c r="HE202" s="11"/>
      <c r="HF202" s="11"/>
      <c r="HG202" s="11"/>
      <c r="HH202" s="11"/>
      <c r="HI202" s="11"/>
      <c r="HJ202" s="11"/>
      <c r="HK202" s="11"/>
      <c r="HL202" s="11"/>
      <c r="HM202" s="11"/>
      <c r="HN202" s="11"/>
      <c r="HO202" s="11"/>
      <c r="HP202" s="11"/>
      <c r="HQ202" s="11"/>
      <c r="HR202" s="11"/>
      <c r="HS202" s="11"/>
      <c r="HT202" s="11"/>
      <c r="HU202" s="11"/>
      <c r="HV202" s="11"/>
      <c r="HW202" s="11"/>
      <c r="HX202" s="11"/>
      <c r="HY202" s="11"/>
      <c r="HZ202" s="11"/>
      <c r="IA202" s="11"/>
      <c r="IB202" s="11"/>
      <c r="IC202" s="11"/>
      <c r="ID202" s="11"/>
      <c r="IE202" s="11"/>
      <c r="IF202" s="11"/>
      <c r="IG202" s="11"/>
      <c r="IH202" s="11"/>
    </row>
    <row r="203" spans="1:242" s="11" customFormat="1" x14ac:dyDescent="0.2">
      <c r="A203" s="15" t="s">
        <v>617</v>
      </c>
      <c r="B203" s="15">
        <v>4170</v>
      </c>
      <c r="C203" s="82" t="s">
        <v>1444</v>
      </c>
      <c r="D203" s="15" t="s">
        <v>961</v>
      </c>
      <c r="E203" s="15" t="s">
        <v>820</v>
      </c>
      <c r="F203" s="15" t="s">
        <v>876</v>
      </c>
      <c r="G203" s="15" t="s">
        <v>877</v>
      </c>
      <c r="H203" s="15" t="s">
        <v>822</v>
      </c>
      <c r="I203" s="20" t="s">
        <v>1055</v>
      </c>
      <c r="J203" s="82" t="s">
        <v>1056</v>
      </c>
      <c r="K203" s="82" t="s">
        <v>1056</v>
      </c>
      <c r="L203" s="183" t="s">
        <v>2126</v>
      </c>
      <c r="M203" s="16" t="s">
        <v>1038</v>
      </c>
      <c r="N203" s="16" t="s">
        <v>1037</v>
      </c>
      <c r="O203" s="15" t="s">
        <v>1039</v>
      </c>
      <c r="P203" s="15"/>
      <c r="Q203" s="15"/>
      <c r="R203" s="15"/>
      <c r="S203" s="15" t="s">
        <v>341</v>
      </c>
      <c r="T203" s="15" t="s">
        <v>70</v>
      </c>
      <c r="U203" s="88">
        <v>120</v>
      </c>
      <c r="V203" s="88">
        <v>20</v>
      </c>
      <c r="W203" s="88"/>
      <c r="X203" s="88"/>
      <c r="Y203" s="88"/>
      <c r="Z203" s="88"/>
      <c r="AA203" s="88"/>
      <c r="AB203" s="88"/>
      <c r="AC203" s="88"/>
      <c r="AD203" s="88"/>
      <c r="AE203" s="88">
        <v>50</v>
      </c>
      <c r="AF203" s="88">
        <v>18</v>
      </c>
      <c r="AG203" s="88"/>
      <c r="AH203" s="88"/>
      <c r="AI203" s="89"/>
      <c r="AJ203" s="89"/>
      <c r="AK203" s="89"/>
      <c r="AL203" s="89"/>
      <c r="AM203" s="88"/>
      <c r="AN203" s="88"/>
      <c r="AO203" s="88"/>
      <c r="AP203" s="88"/>
      <c r="AQ203" s="88"/>
      <c r="AR203" s="88"/>
      <c r="AS203" s="88"/>
      <c r="AT203" s="88"/>
      <c r="AU203" s="88"/>
      <c r="AV203" s="88"/>
      <c r="AW203" s="90">
        <f t="shared" si="9"/>
        <v>208</v>
      </c>
      <c r="AX203" s="23"/>
      <c r="AY203" s="83" t="s">
        <v>961</v>
      </c>
      <c r="AZ203" s="83" t="s">
        <v>961</v>
      </c>
      <c r="BA203" s="83"/>
      <c r="BB203" s="83"/>
      <c r="BC203" s="83" t="s">
        <v>961</v>
      </c>
      <c r="BD203" s="83" t="s">
        <v>961</v>
      </c>
      <c r="BE203" s="83"/>
      <c r="BF203" s="83"/>
      <c r="BG203" s="47"/>
      <c r="BH203" s="84"/>
      <c r="BI203" s="84"/>
      <c r="BJ203" s="84"/>
      <c r="BK203" s="84"/>
      <c r="BL203" s="84"/>
      <c r="BM203" s="84"/>
      <c r="BN203" s="84"/>
      <c r="BO203" s="83" t="s">
        <v>961</v>
      </c>
      <c r="BP203" s="83"/>
      <c r="BQ203" s="83"/>
      <c r="BR203" s="83"/>
      <c r="BS203" s="84" t="s">
        <v>961</v>
      </c>
      <c r="BT203" s="84"/>
      <c r="BU203" s="83"/>
      <c r="BV203" s="83"/>
      <c r="BW203" s="83"/>
      <c r="BX203" s="84"/>
      <c r="BY203" s="84"/>
      <c r="BZ203" s="84"/>
      <c r="CA203" s="84"/>
      <c r="CB203" s="84"/>
      <c r="CC203" s="66"/>
      <c r="CD203" s="47"/>
      <c r="CE203" s="47"/>
      <c r="CF203" s="47"/>
      <c r="CG203" s="47"/>
      <c r="CH203" s="47"/>
      <c r="CI203" s="47"/>
      <c r="CJ203" s="84" t="s">
        <v>1092</v>
      </c>
      <c r="CK203" s="84"/>
      <c r="CL203" s="83"/>
      <c r="CM203" s="84" t="s">
        <v>961</v>
      </c>
      <c r="CN203" s="84"/>
      <c r="CO203" s="84"/>
      <c r="CP203" s="84" t="s">
        <v>961</v>
      </c>
      <c r="CQ203" s="84"/>
      <c r="CR203" s="84"/>
      <c r="CS203" s="84"/>
      <c r="CT203" s="84" t="s">
        <v>961</v>
      </c>
      <c r="CU203" s="84"/>
      <c r="CV203" s="83"/>
      <c r="CW203" s="84" t="s">
        <v>961</v>
      </c>
      <c r="CX203" s="84" t="s">
        <v>961</v>
      </c>
      <c r="CY203" s="84"/>
      <c r="CZ203" s="84"/>
      <c r="DA203" s="45" t="s">
        <v>1713</v>
      </c>
      <c r="DB203" s="45" t="s">
        <v>1092</v>
      </c>
      <c r="DC203" s="165"/>
      <c r="DD203" s="65"/>
      <c r="DE203" s="1"/>
      <c r="DF203" s="1"/>
      <c r="DG203" s="1"/>
      <c r="DH203" s="1"/>
      <c r="DI203" s="1"/>
      <c r="DJ203" s="1"/>
      <c r="DK203" s="1"/>
      <c r="DL203" s="1"/>
      <c r="DM203" s="1"/>
      <c r="DN203" s="1"/>
      <c r="DO203" s="1"/>
      <c r="DP203" s="1"/>
      <c r="DQ203" s="1"/>
      <c r="DR203" s="1"/>
      <c r="DS203" s="1"/>
      <c r="DT203" s="1"/>
      <c r="DU203" s="1"/>
      <c r="DV203" s="1"/>
      <c r="DW203" s="1"/>
      <c r="DX203" s="1"/>
      <c r="DY203" s="1"/>
      <c r="DZ203" s="1"/>
      <c r="EA203" s="1"/>
      <c r="EB203" s="1"/>
      <c r="EC203" s="1"/>
      <c r="ED203" s="1"/>
      <c r="EE203" s="1"/>
      <c r="EF203" s="1"/>
      <c r="EG203" s="1"/>
      <c r="EH203" s="1"/>
      <c r="EI203" s="1"/>
      <c r="EJ203" s="1"/>
      <c r="EK203" s="1"/>
      <c r="EL203" s="1"/>
      <c r="EM203" s="1"/>
      <c r="EN203" s="1"/>
      <c r="EO203" s="1"/>
      <c r="EP203" s="1"/>
      <c r="EQ203" s="1"/>
      <c r="ER203" s="1"/>
      <c r="ES203" s="1"/>
      <c r="ET203" s="1"/>
      <c r="EU203" s="1"/>
      <c r="EV203" s="1"/>
      <c r="EW203" s="1"/>
      <c r="EX203" s="1"/>
      <c r="EY203" s="1"/>
      <c r="EZ203" s="1"/>
      <c r="FA203" s="1"/>
      <c r="FB203" s="1"/>
      <c r="FC203" s="1"/>
      <c r="FD203" s="1"/>
      <c r="FE203" s="1"/>
      <c r="FF203" s="1"/>
      <c r="FG203" s="1"/>
      <c r="FH203" s="1"/>
      <c r="FI203" s="1"/>
      <c r="FJ203" s="1"/>
      <c r="FK203" s="1"/>
      <c r="FL203" s="1"/>
      <c r="FM203" s="1"/>
      <c r="FN203" s="1"/>
      <c r="FO203" s="1"/>
      <c r="FP203" s="1"/>
      <c r="FQ203" s="1"/>
      <c r="FR203" s="1"/>
      <c r="FS203" s="1"/>
      <c r="FT203" s="1"/>
      <c r="FU203" s="1"/>
      <c r="FV203" s="1"/>
      <c r="FW203" s="1"/>
      <c r="FX203" s="1"/>
      <c r="FY203" s="1"/>
      <c r="FZ203" s="1"/>
      <c r="GA203" s="1"/>
      <c r="GB203" s="1"/>
      <c r="GC203" s="1"/>
      <c r="GD203" s="1"/>
      <c r="GE203" s="1"/>
      <c r="GF203" s="1"/>
      <c r="GG203" s="1"/>
      <c r="GH203" s="1"/>
      <c r="GI203" s="1"/>
      <c r="GJ203" s="1"/>
      <c r="GK203" s="1"/>
      <c r="GL203" s="1"/>
      <c r="GM203" s="1"/>
      <c r="GN203" s="1"/>
      <c r="GO203" s="1"/>
      <c r="GP203" s="1"/>
      <c r="GQ203" s="1"/>
      <c r="GR203" s="1"/>
      <c r="GS203" s="1"/>
      <c r="GT203" s="1"/>
      <c r="GU203" s="1"/>
      <c r="GV203" s="1"/>
      <c r="GW203" s="1"/>
      <c r="GX203" s="1"/>
      <c r="GY203" s="1"/>
      <c r="GZ203" s="1"/>
      <c r="HA203" s="1"/>
      <c r="HB203" s="1"/>
      <c r="HC203" s="1"/>
      <c r="HD203" s="1"/>
      <c r="HE203" s="1"/>
      <c r="HF203" s="1"/>
      <c r="HG203" s="1"/>
      <c r="HH203" s="1"/>
      <c r="HI203" s="1"/>
      <c r="HJ203" s="1"/>
      <c r="HK203" s="1"/>
      <c r="HL203" s="1"/>
      <c r="HM203" s="1"/>
      <c r="HN203" s="1"/>
      <c r="HO203" s="1"/>
      <c r="HP203" s="1"/>
      <c r="HQ203" s="1"/>
      <c r="HR203" s="1"/>
      <c r="HS203" s="1"/>
      <c r="HT203" s="1"/>
      <c r="HU203" s="1"/>
      <c r="HV203" s="1"/>
      <c r="HW203" s="1"/>
      <c r="HX203" s="1"/>
      <c r="HY203" s="1"/>
      <c r="HZ203" s="1"/>
      <c r="IA203" s="1"/>
      <c r="IB203" s="1"/>
      <c r="IC203" s="1"/>
      <c r="ID203" s="1"/>
      <c r="IE203" s="1"/>
      <c r="IF203" s="1"/>
      <c r="IG203" s="1"/>
      <c r="IH203" s="1"/>
    </row>
    <row r="204" spans="1:242" s="1" customFormat="1" x14ac:dyDescent="0.2">
      <c r="A204" s="15" t="s">
        <v>566</v>
      </c>
      <c r="B204" s="15">
        <v>3740</v>
      </c>
      <c r="C204" s="82" t="s">
        <v>1781</v>
      </c>
      <c r="D204" s="15" t="s">
        <v>961</v>
      </c>
      <c r="E204" s="82" t="s">
        <v>1589</v>
      </c>
      <c r="F204" s="15" t="s">
        <v>567</v>
      </c>
      <c r="G204" s="15" t="s">
        <v>568</v>
      </c>
      <c r="H204" s="15" t="s">
        <v>116</v>
      </c>
      <c r="I204" s="20" t="s">
        <v>1955</v>
      </c>
      <c r="J204" s="82" t="s">
        <v>1338</v>
      </c>
      <c r="K204" s="82" t="s">
        <v>1782</v>
      </c>
      <c r="L204" s="82" t="s">
        <v>1339</v>
      </c>
      <c r="M204" s="16" t="s">
        <v>1038</v>
      </c>
      <c r="N204" s="16" t="s">
        <v>1037</v>
      </c>
      <c r="O204" s="15" t="s">
        <v>1039</v>
      </c>
      <c r="P204" s="15"/>
      <c r="Q204" s="15"/>
      <c r="R204" s="15"/>
      <c r="S204" s="15" t="s">
        <v>341</v>
      </c>
      <c r="T204" s="15" t="s">
        <v>70</v>
      </c>
      <c r="U204" s="88"/>
      <c r="V204" s="88"/>
      <c r="W204" s="88"/>
      <c r="X204" s="88"/>
      <c r="Y204" s="88"/>
      <c r="Z204" s="88"/>
      <c r="AA204" s="88"/>
      <c r="AB204" s="88"/>
      <c r="AC204" s="88"/>
      <c r="AD204" s="88"/>
      <c r="AE204" s="88">
        <v>56</v>
      </c>
      <c r="AF204" s="88">
        <v>7</v>
      </c>
      <c r="AG204" s="88"/>
      <c r="AH204" s="88"/>
      <c r="AI204" s="89"/>
      <c r="AJ204" s="89"/>
      <c r="AK204" s="89"/>
      <c r="AL204" s="89"/>
      <c r="AM204" s="88"/>
      <c r="AN204" s="88"/>
      <c r="AO204" s="88"/>
      <c r="AP204" s="88"/>
      <c r="AQ204" s="88"/>
      <c r="AR204" s="88"/>
      <c r="AS204" s="88"/>
      <c r="AT204" s="88"/>
      <c r="AU204" s="88"/>
      <c r="AV204" s="88"/>
      <c r="AW204" s="90">
        <f t="shared" si="9"/>
        <v>63</v>
      </c>
      <c r="AX204" s="23"/>
      <c r="AY204" s="83" t="s">
        <v>961</v>
      </c>
      <c r="AZ204" s="83" t="s">
        <v>961</v>
      </c>
      <c r="BA204" s="83"/>
      <c r="BB204" s="83"/>
      <c r="BC204" s="83" t="s">
        <v>961</v>
      </c>
      <c r="BD204" s="83" t="s">
        <v>961</v>
      </c>
      <c r="BE204" s="83"/>
      <c r="BF204" s="83"/>
      <c r="BG204" s="47"/>
      <c r="BH204" s="84"/>
      <c r="BI204" s="84"/>
      <c r="BJ204" s="84"/>
      <c r="BK204" s="84"/>
      <c r="BL204" s="84"/>
      <c r="BM204" s="84"/>
      <c r="BN204" s="84"/>
      <c r="BO204" s="83" t="s">
        <v>961</v>
      </c>
      <c r="BP204" s="83"/>
      <c r="BQ204" s="83"/>
      <c r="BR204" s="83"/>
      <c r="BS204" s="84" t="s">
        <v>961</v>
      </c>
      <c r="BT204" s="84"/>
      <c r="BU204" s="83"/>
      <c r="BV204" s="83"/>
      <c r="BW204" s="83"/>
      <c r="BX204" s="84"/>
      <c r="BY204" s="84"/>
      <c r="BZ204" s="84"/>
      <c r="CA204" s="84"/>
      <c r="CB204" s="84"/>
      <c r="CC204" s="66"/>
      <c r="CD204" s="47"/>
      <c r="CE204" s="47"/>
      <c r="CF204" s="47"/>
      <c r="CG204" s="47"/>
      <c r="CH204" s="47"/>
      <c r="CI204" s="47"/>
      <c r="CJ204" s="48"/>
      <c r="CK204" s="84" t="s">
        <v>1191</v>
      </c>
      <c r="CL204" s="83"/>
      <c r="CM204" s="84" t="s">
        <v>961</v>
      </c>
      <c r="CN204" s="84"/>
      <c r="CO204" s="84"/>
      <c r="CP204" s="84" t="s">
        <v>961</v>
      </c>
      <c r="CQ204" s="84"/>
      <c r="CR204" s="84"/>
      <c r="CS204" s="84"/>
      <c r="CT204" s="84" t="s">
        <v>961</v>
      </c>
      <c r="CU204" s="84"/>
      <c r="CV204" s="83"/>
      <c r="CW204" s="84" t="s">
        <v>961</v>
      </c>
      <c r="CX204" s="84" t="s">
        <v>961</v>
      </c>
      <c r="CY204" s="84"/>
      <c r="CZ204" s="84"/>
      <c r="DA204" s="66"/>
      <c r="DB204" s="45" t="s">
        <v>1092</v>
      </c>
      <c r="DC204" s="165"/>
      <c r="DD204" s="65"/>
    </row>
    <row r="205" spans="1:242" s="1" customFormat="1" x14ac:dyDescent="0.2">
      <c r="A205" s="15" t="s">
        <v>972</v>
      </c>
      <c r="B205" s="15">
        <v>3750</v>
      </c>
      <c r="C205" s="82" t="s">
        <v>1681</v>
      </c>
      <c r="D205" s="15" t="s">
        <v>961</v>
      </c>
      <c r="E205" s="15" t="s">
        <v>973</v>
      </c>
      <c r="F205" s="15" t="s">
        <v>195</v>
      </c>
      <c r="G205" s="82" t="s">
        <v>1682</v>
      </c>
      <c r="H205" s="15" t="s">
        <v>0</v>
      </c>
      <c r="I205" s="20" t="s">
        <v>1617</v>
      </c>
      <c r="J205" s="82" t="s">
        <v>1786</v>
      </c>
      <c r="K205" s="82" t="s">
        <v>1864</v>
      </c>
      <c r="L205" s="82" t="s">
        <v>1786</v>
      </c>
      <c r="M205" s="16" t="s">
        <v>964</v>
      </c>
      <c r="N205" s="29" t="s">
        <v>1622</v>
      </c>
      <c r="O205" s="15" t="s">
        <v>965</v>
      </c>
      <c r="P205" s="15"/>
      <c r="Q205" s="15"/>
      <c r="R205" s="15"/>
      <c r="S205" s="15" t="s">
        <v>651</v>
      </c>
      <c r="T205" s="15" t="s">
        <v>691</v>
      </c>
      <c r="U205" s="88"/>
      <c r="V205" s="88"/>
      <c r="W205" s="88"/>
      <c r="X205" s="88"/>
      <c r="Y205" s="88"/>
      <c r="Z205" s="88"/>
      <c r="AA205" s="88"/>
      <c r="AB205" s="88"/>
      <c r="AC205" s="88"/>
      <c r="AD205" s="88"/>
      <c r="AE205" s="88"/>
      <c r="AF205" s="88"/>
      <c r="AG205" s="88"/>
      <c r="AH205" s="88"/>
      <c r="AI205" s="89"/>
      <c r="AJ205" s="89"/>
      <c r="AK205" s="89"/>
      <c r="AL205" s="89"/>
      <c r="AM205" s="88"/>
      <c r="AN205" s="88"/>
      <c r="AO205" s="88"/>
      <c r="AP205" s="88"/>
      <c r="AQ205" s="88"/>
      <c r="AR205" s="88">
        <v>20</v>
      </c>
      <c r="AS205" s="88"/>
      <c r="AT205" s="88"/>
      <c r="AU205" s="88"/>
      <c r="AV205" s="88"/>
      <c r="AW205" s="90">
        <f t="shared" si="9"/>
        <v>20</v>
      </c>
      <c r="AX205" s="23"/>
      <c r="AY205" s="83" t="s">
        <v>961</v>
      </c>
      <c r="AZ205" s="83" t="s">
        <v>961</v>
      </c>
      <c r="BA205" s="83"/>
      <c r="BB205" s="83"/>
      <c r="BC205" s="83" t="s">
        <v>961</v>
      </c>
      <c r="BD205" s="83" t="s">
        <v>961</v>
      </c>
      <c r="BE205" s="83"/>
      <c r="BF205" s="83"/>
      <c r="BG205" s="47"/>
      <c r="BH205" s="84"/>
      <c r="BI205" s="84"/>
      <c r="BJ205" s="84"/>
      <c r="BK205" s="84"/>
      <c r="BL205" s="84"/>
      <c r="BM205" s="84"/>
      <c r="BN205" s="84"/>
      <c r="BO205" s="83" t="s">
        <v>961</v>
      </c>
      <c r="BP205" s="83"/>
      <c r="BQ205" s="83"/>
      <c r="BR205" s="83"/>
      <c r="BS205" s="84" t="s">
        <v>961</v>
      </c>
      <c r="BT205" s="84"/>
      <c r="BU205" s="83"/>
      <c r="BV205" s="83"/>
      <c r="BW205" s="83"/>
      <c r="BX205" s="84"/>
      <c r="BY205" s="84"/>
      <c r="BZ205" s="84"/>
      <c r="CA205" s="84"/>
      <c r="CB205" s="84"/>
      <c r="CC205" s="66"/>
      <c r="CD205" s="47"/>
      <c r="CE205" s="47"/>
      <c r="CF205" s="47"/>
      <c r="CG205" s="47"/>
      <c r="CH205" s="47"/>
      <c r="CI205" s="47"/>
      <c r="CJ205" s="84" t="s">
        <v>961</v>
      </c>
      <c r="CK205" s="84"/>
      <c r="CL205" s="83"/>
      <c r="CM205" s="84" t="s">
        <v>961</v>
      </c>
      <c r="CN205" s="84"/>
      <c r="CO205" s="84"/>
      <c r="CP205" s="84" t="s">
        <v>961</v>
      </c>
      <c r="CQ205" s="84"/>
      <c r="CR205" s="84"/>
      <c r="CS205" s="84"/>
      <c r="CT205" s="84" t="s">
        <v>961</v>
      </c>
      <c r="CU205" s="84"/>
      <c r="CV205" s="83"/>
      <c r="CW205" s="84" t="s">
        <v>961</v>
      </c>
      <c r="CX205" s="84" t="s">
        <v>961</v>
      </c>
      <c r="CY205" s="84"/>
      <c r="CZ205" s="84"/>
      <c r="DA205" s="66"/>
      <c r="DB205" s="66"/>
      <c r="DC205" s="169"/>
      <c r="DD205" s="65"/>
    </row>
    <row r="206" spans="1:242" s="1" customFormat="1" x14ac:dyDescent="0.2">
      <c r="A206" s="15" t="s">
        <v>384</v>
      </c>
      <c r="B206" s="15">
        <v>3930</v>
      </c>
      <c r="C206" s="82" t="s">
        <v>1658</v>
      </c>
      <c r="D206" s="15" t="s">
        <v>961</v>
      </c>
      <c r="E206" s="15" t="s">
        <v>756</v>
      </c>
      <c r="F206" s="15" t="s">
        <v>65</v>
      </c>
      <c r="G206" s="15" t="s">
        <v>66</v>
      </c>
      <c r="H206" s="15" t="s">
        <v>947</v>
      </c>
      <c r="I206" s="20" t="s">
        <v>88</v>
      </c>
      <c r="J206" s="15" t="s">
        <v>685</v>
      </c>
      <c r="K206" s="82" t="s">
        <v>1179</v>
      </c>
      <c r="L206" s="82" t="s">
        <v>1818</v>
      </c>
      <c r="M206" s="16" t="s">
        <v>218</v>
      </c>
      <c r="N206" s="16" t="s">
        <v>217</v>
      </c>
      <c r="O206" s="15" t="s">
        <v>274</v>
      </c>
      <c r="P206" s="15"/>
      <c r="Q206" s="15"/>
      <c r="R206" s="15"/>
      <c r="S206" s="15" t="s">
        <v>735</v>
      </c>
      <c r="T206" s="15" t="s">
        <v>67</v>
      </c>
      <c r="U206" s="88">
        <v>30</v>
      </c>
      <c r="V206" s="88">
        <v>25</v>
      </c>
      <c r="W206" s="88">
        <v>5</v>
      </c>
      <c r="X206" s="88"/>
      <c r="Y206" s="88"/>
      <c r="Z206" s="88"/>
      <c r="AA206" s="88"/>
      <c r="AB206" s="88"/>
      <c r="AC206" s="88"/>
      <c r="AD206" s="88"/>
      <c r="AE206" s="88"/>
      <c r="AF206" s="88"/>
      <c r="AG206" s="88"/>
      <c r="AH206" s="88"/>
      <c r="AI206" s="89"/>
      <c r="AJ206" s="89"/>
      <c r="AK206" s="89"/>
      <c r="AL206" s="89"/>
      <c r="AM206" s="88"/>
      <c r="AN206" s="88"/>
      <c r="AO206" s="88"/>
      <c r="AP206" s="88"/>
      <c r="AQ206" s="88">
        <v>100</v>
      </c>
      <c r="AR206" s="88">
        <v>25</v>
      </c>
      <c r="AS206" s="88">
        <v>5</v>
      </c>
      <c r="AT206" s="88"/>
      <c r="AU206" s="88"/>
      <c r="AV206" s="88">
        <v>30</v>
      </c>
      <c r="AW206" s="90">
        <f t="shared" si="9"/>
        <v>220</v>
      </c>
      <c r="AX206" s="23"/>
      <c r="AY206" s="83" t="s">
        <v>961</v>
      </c>
      <c r="AZ206" s="83" t="s">
        <v>961</v>
      </c>
      <c r="BA206" s="83"/>
      <c r="BB206" s="83"/>
      <c r="BC206" s="83" t="s">
        <v>961</v>
      </c>
      <c r="BD206" s="83" t="s">
        <v>961</v>
      </c>
      <c r="BE206" s="83"/>
      <c r="BF206" s="83"/>
      <c r="BG206" s="47"/>
      <c r="BH206" s="84"/>
      <c r="BI206" s="84"/>
      <c r="BJ206" s="84"/>
      <c r="BK206" s="84"/>
      <c r="BL206" s="84"/>
      <c r="BM206" s="84"/>
      <c r="BN206" s="84"/>
      <c r="BO206" s="83" t="s">
        <v>961</v>
      </c>
      <c r="BP206" s="83"/>
      <c r="BQ206" s="83"/>
      <c r="BR206" s="83"/>
      <c r="BS206" s="84" t="s">
        <v>961</v>
      </c>
      <c r="BT206" s="84"/>
      <c r="BU206" s="83"/>
      <c r="BV206" s="83"/>
      <c r="BW206" s="83"/>
      <c r="BX206" s="84"/>
      <c r="BY206" s="84"/>
      <c r="BZ206" s="84"/>
      <c r="CA206" s="84"/>
      <c r="CB206" s="84"/>
      <c r="CC206" s="66"/>
      <c r="CD206" s="47"/>
      <c r="CE206" s="47"/>
      <c r="CF206" s="47"/>
      <c r="CG206" s="47"/>
      <c r="CH206" s="47"/>
      <c r="CI206" s="47"/>
      <c r="CJ206" s="84" t="s">
        <v>1092</v>
      </c>
      <c r="CK206" s="84"/>
      <c r="CL206" s="83"/>
      <c r="CM206" s="84" t="s">
        <v>961</v>
      </c>
      <c r="CN206" s="84"/>
      <c r="CO206" s="84"/>
      <c r="CP206" s="84" t="s">
        <v>961</v>
      </c>
      <c r="CQ206" s="84"/>
      <c r="CR206" s="84"/>
      <c r="CS206" s="84"/>
      <c r="CT206" s="84" t="s">
        <v>961</v>
      </c>
      <c r="CU206" s="84"/>
      <c r="CV206" s="83"/>
      <c r="CW206" s="84" t="s">
        <v>961</v>
      </c>
      <c r="CX206" s="84" t="s">
        <v>961</v>
      </c>
      <c r="CY206" s="84"/>
      <c r="CZ206" s="84"/>
      <c r="DA206" s="66"/>
      <c r="DB206" s="66"/>
      <c r="DC206" s="169"/>
      <c r="DD206" s="65"/>
    </row>
    <row r="207" spans="1:242" s="1" customFormat="1" x14ac:dyDescent="0.2">
      <c r="A207" s="15" t="s">
        <v>490</v>
      </c>
      <c r="B207" s="15">
        <v>3970</v>
      </c>
      <c r="C207" s="82" t="s">
        <v>2211</v>
      </c>
      <c r="D207" s="15" t="s">
        <v>961</v>
      </c>
      <c r="E207" s="82" t="s">
        <v>1714</v>
      </c>
      <c r="F207" s="15" t="s">
        <v>583</v>
      </c>
      <c r="G207" s="15" t="s">
        <v>344</v>
      </c>
      <c r="H207" s="15" t="s">
        <v>345</v>
      </c>
      <c r="I207" s="20" t="s">
        <v>353</v>
      </c>
      <c r="J207" s="82" t="s">
        <v>2210</v>
      </c>
      <c r="K207" s="82" t="s">
        <v>1614</v>
      </c>
      <c r="L207" s="82" t="s">
        <v>2243</v>
      </c>
      <c r="M207" s="16" t="s">
        <v>1038</v>
      </c>
      <c r="N207" s="16" t="s">
        <v>1037</v>
      </c>
      <c r="O207" s="15" t="s">
        <v>1</v>
      </c>
      <c r="P207" s="15"/>
      <c r="Q207" s="15"/>
      <c r="R207" s="15"/>
      <c r="S207" s="15" t="s">
        <v>341</v>
      </c>
      <c r="T207" s="15" t="s">
        <v>70</v>
      </c>
      <c r="U207" s="88">
        <v>71</v>
      </c>
      <c r="V207" s="88"/>
      <c r="W207" s="88"/>
      <c r="X207" s="88"/>
      <c r="Y207" s="88"/>
      <c r="Z207" s="88"/>
      <c r="AA207" s="88"/>
      <c r="AB207" s="88"/>
      <c r="AC207" s="88"/>
      <c r="AD207" s="88"/>
      <c r="AE207" s="88"/>
      <c r="AF207" s="88"/>
      <c r="AG207" s="88"/>
      <c r="AH207" s="88"/>
      <c r="AI207" s="89"/>
      <c r="AJ207" s="89"/>
      <c r="AK207" s="89"/>
      <c r="AL207" s="89"/>
      <c r="AM207" s="88"/>
      <c r="AN207" s="88"/>
      <c r="AO207" s="88"/>
      <c r="AP207" s="88"/>
      <c r="AQ207" s="88"/>
      <c r="AR207" s="88"/>
      <c r="AS207" s="88"/>
      <c r="AT207" s="88"/>
      <c r="AU207" s="88"/>
      <c r="AV207" s="88"/>
      <c r="AW207" s="90">
        <f t="shared" si="9"/>
        <v>71</v>
      </c>
      <c r="AX207" s="23"/>
      <c r="AY207" s="83" t="s">
        <v>961</v>
      </c>
      <c r="AZ207" s="83" t="s">
        <v>961</v>
      </c>
      <c r="BA207" s="83"/>
      <c r="BB207" s="83"/>
      <c r="BC207" s="83" t="s">
        <v>961</v>
      </c>
      <c r="BD207" s="83" t="s">
        <v>961</v>
      </c>
      <c r="BE207" s="83"/>
      <c r="BF207" s="83"/>
      <c r="BG207" s="47"/>
      <c r="BH207" s="84"/>
      <c r="BI207" s="84"/>
      <c r="BJ207" s="84"/>
      <c r="BK207" s="84"/>
      <c r="BL207" s="84"/>
      <c r="BM207" s="84"/>
      <c r="BN207" s="84"/>
      <c r="BO207" s="83" t="s">
        <v>961</v>
      </c>
      <c r="BP207" s="83"/>
      <c r="BQ207" s="83"/>
      <c r="BR207" s="83"/>
      <c r="BS207" s="84" t="s">
        <v>961</v>
      </c>
      <c r="BT207" s="84"/>
      <c r="BU207" s="83"/>
      <c r="BV207" s="83"/>
      <c r="BW207" s="83"/>
      <c r="BX207" s="84"/>
      <c r="BY207" s="84"/>
      <c r="BZ207" s="84"/>
      <c r="CA207" s="84"/>
      <c r="CB207" s="84"/>
      <c r="CC207" s="66"/>
      <c r="CD207" s="47"/>
      <c r="CE207" s="47"/>
      <c r="CF207" s="47"/>
      <c r="CG207" s="47"/>
      <c r="CH207" s="47"/>
      <c r="CI207" s="47"/>
      <c r="CJ207" s="84" t="s">
        <v>1092</v>
      </c>
      <c r="CK207" s="84"/>
      <c r="CL207" s="83"/>
      <c r="CM207" s="84" t="s">
        <v>961</v>
      </c>
      <c r="CN207" s="84"/>
      <c r="CO207" s="84"/>
      <c r="CP207" s="84" t="s">
        <v>961</v>
      </c>
      <c r="CQ207" s="84"/>
      <c r="CR207" s="84"/>
      <c r="CS207" s="84"/>
      <c r="CT207" s="84" t="s">
        <v>961</v>
      </c>
      <c r="CU207" s="84"/>
      <c r="CV207" s="83"/>
      <c r="CW207" s="84" t="s">
        <v>961</v>
      </c>
      <c r="CX207" s="84" t="s">
        <v>961</v>
      </c>
      <c r="CY207" s="84"/>
      <c r="CZ207" s="84"/>
      <c r="DA207" s="66"/>
      <c r="DB207" s="45" t="s">
        <v>1092</v>
      </c>
      <c r="DC207" s="165"/>
      <c r="DD207" s="65"/>
    </row>
    <row r="208" spans="1:242" s="1" customFormat="1" x14ac:dyDescent="0.2">
      <c r="A208" s="15" t="s">
        <v>18</v>
      </c>
      <c r="B208" s="15">
        <v>2590</v>
      </c>
      <c r="C208" s="82" t="s">
        <v>1332</v>
      </c>
      <c r="D208" s="15" t="s">
        <v>961</v>
      </c>
      <c r="E208" s="82" t="s">
        <v>1333</v>
      </c>
      <c r="F208" s="15" t="s">
        <v>900</v>
      </c>
      <c r="G208" s="15" t="s">
        <v>901</v>
      </c>
      <c r="H208" s="82" t="s">
        <v>1437</v>
      </c>
      <c r="I208" s="20" t="s">
        <v>1436</v>
      </c>
      <c r="J208" s="82" t="s">
        <v>2045</v>
      </c>
      <c r="K208" s="82" t="s">
        <v>1310</v>
      </c>
      <c r="L208" s="82" t="s">
        <v>2161</v>
      </c>
      <c r="M208" s="16" t="s">
        <v>1038</v>
      </c>
      <c r="N208" s="16" t="s">
        <v>1037</v>
      </c>
      <c r="O208" s="15" t="s">
        <v>1039</v>
      </c>
      <c r="P208" s="15"/>
      <c r="Q208" s="15"/>
      <c r="R208" s="15"/>
      <c r="S208" s="15" t="s">
        <v>341</v>
      </c>
      <c r="T208" s="15" t="s">
        <v>71</v>
      </c>
      <c r="U208" s="88">
        <v>30</v>
      </c>
      <c r="V208" s="88"/>
      <c r="W208" s="88"/>
      <c r="X208" s="88"/>
      <c r="Y208" s="88"/>
      <c r="Z208" s="88"/>
      <c r="AA208" s="88"/>
      <c r="AB208" s="88"/>
      <c r="AC208" s="88"/>
      <c r="AD208" s="88"/>
      <c r="AE208" s="88">
        <v>15</v>
      </c>
      <c r="AF208" s="88"/>
      <c r="AG208" s="88"/>
      <c r="AH208" s="88"/>
      <c r="AI208" s="89"/>
      <c r="AJ208" s="89"/>
      <c r="AK208" s="89"/>
      <c r="AL208" s="89"/>
      <c r="AM208" s="88"/>
      <c r="AN208" s="88"/>
      <c r="AO208" s="88"/>
      <c r="AP208" s="88"/>
      <c r="AQ208" s="88">
        <v>98</v>
      </c>
      <c r="AR208" s="88"/>
      <c r="AS208" s="88"/>
      <c r="AT208" s="88"/>
      <c r="AU208" s="88"/>
      <c r="AV208" s="88"/>
      <c r="AW208" s="90">
        <f t="shared" si="9"/>
        <v>143</v>
      </c>
      <c r="AX208" s="23"/>
      <c r="AY208" s="83" t="s">
        <v>961</v>
      </c>
      <c r="AZ208" s="83" t="s">
        <v>961</v>
      </c>
      <c r="BA208" s="83"/>
      <c r="BB208" s="83"/>
      <c r="BC208" s="83" t="s">
        <v>961</v>
      </c>
      <c r="BD208" s="83" t="s">
        <v>961</v>
      </c>
      <c r="BE208" s="83"/>
      <c r="BF208" s="83"/>
      <c r="BG208" s="47"/>
      <c r="BH208" s="84"/>
      <c r="BI208" s="84"/>
      <c r="BJ208" s="84"/>
      <c r="BK208" s="84"/>
      <c r="BL208" s="84"/>
      <c r="BM208" s="84"/>
      <c r="BN208" s="84"/>
      <c r="BO208" s="83" t="s">
        <v>961</v>
      </c>
      <c r="BP208" s="83"/>
      <c r="BQ208" s="83"/>
      <c r="BR208" s="83"/>
      <c r="BS208" s="84" t="s">
        <v>961</v>
      </c>
      <c r="BT208" s="84"/>
      <c r="BU208" s="83"/>
      <c r="BV208" s="83"/>
      <c r="BW208" s="83"/>
      <c r="BX208" s="83"/>
      <c r="BY208" s="83"/>
      <c r="BZ208" s="83"/>
      <c r="CA208" s="83"/>
      <c r="CB208" s="83"/>
      <c r="CC208" s="66"/>
      <c r="CD208" s="47"/>
      <c r="CE208" s="47"/>
      <c r="CF208" s="47"/>
      <c r="CG208" s="47"/>
      <c r="CH208" s="47"/>
      <c r="CI208" s="47"/>
      <c r="CJ208" s="84" t="s">
        <v>1092</v>
      </c>
      <c r="CK208" s="84"/>
      <c r="CL208" s="83"/>
      <c r="CM208" s="84" t="s">
        <v>961</v>
      </c>
      <c r="CN208" s="84"/>
      <c r="CO208" s="84"/>
      <c r="CP208" s="84" t="s">
        <v>961</v>
      </c>
      <c r="CQ208" s="84"/>
      <c r="CR208" s="84"/>
      <c r="CS208" s="84"/>
      <c r="CT208" s="84" t="s">
        <v>961</v>
      </c>
      <c r="CU208" s="84"/>
      <c r="CV208" s="83"/>
      <c r="CW208" s="84" t="s">
        <v>961</v>
      </c>
      <c r="CX208" s="84" t="s">
        <v>961</v>
      </c>
      <c r="CY208" s="84"/>
      <c r="CZ208" s="84"/>
      <c r="DA208" s="66"/>
      <c r="DB208" s="66"/>
      <c r="DC208" s="169"/>
      <c r="DD208" s="65"/>
    </row>
    <row r="209" spans="1:242" s="1" customFormat="1" x14ac:dyDescent="0.2">
      <c r="A209" s="15" t="s">
        <v>204</v>
      </c>
      <c r="B209" s="15">
        <v>4040</v>
      </c>
      <c r="C209" s="82" t="s">
        <v>1322</v>
      </c>
      <c r="D209" s="15"/>
      <c r="E209" s="82" t="s">
        <v>1703</v>
      </c>
      <c r="F209" s="15" t="s">
        <v>1046</v>
      </c>
      <c r="G209" s="15" t="s">
        <v>205</v>
      </c>
      <c r="H209" s="15" t="s">
        <v>206</v>
      </c>
      <c r="I209" s="21" t="s">
        <v>266</v>
      </c>
      <c r="J209" s="82" t="s">
        <v>1420</v>
      </c>
      <c r="K209" s="82" t="s">
        <v>1367</v>
      </c>
      <c r="L209" s="82" t="s">
        <v>1805</v>
      </c>
      <c r="M209" s="16" t="s">
        <v>1038</v>
      </c>
      <c r="N209" s="16" t="s">
        <v>1037</v>
      </c>
      <c r="O209" s="15" t="s">
        <v>276</v>
      </c>
      <c r="P209" s="15"/>
      <c r="Q209" s="15"/>
      <c r="R209" s="15"/>
      <c r="S209" s="15" t="s">
        <v>341</v>
      </c>
      <c r="T209" s="15" t="s">
        <v>70</v>
      </c>
      <c r="U209" s="88">
        <v>77</v>
      </c>
      <c r="V209" s="88">
        <v>30</v>
      </c>
      <c r="W209" s="88">
        <v>2</v>
      </c>
      <c r="X209" s="88"/>
      <c r="Y209" s="88"/>
      <c r="Z209" s="88"/>
      <c r="AA209" s="88"/>
      <c r="AB209" s="88"/>
      <c r="AC209" s="88"/>
      <c r="AD209" s="88"/>
      <c r="AE209" s="88"/>
      <c r="AF209" s="88"/>
      <c r="AG209" s="88"/>
      <c r="AH209" s="88"/>
      <c r="AI209" s="89"/>
      <c r="AJ209" s="89"/>
      <c r="AK209" s="89"/>
      <c r="AL209" s="89"/>
      <c r="AM209" s="88"/>
      <c r="AN209" s="88"/>
      <c r="AO209" s="88"/>
      <c r="AP209" s="88"/>
      <c r="AQ209" s="88">
        <v>105</v>
      </c>
      <c r="AR209" s="88"/>
      <c r="AS209" s="88"/>
      <c r="AT209" s="88"/>
      <c r="AU209" s="88"/>
      <c r="AV209" s="88"/>
      <c r="AW209" s="90">
        <f t="shared" si="9"/>
        <v>214</v>
      </c>
      <c r="AX209" s="23"/>
      <c r="AY209" s="19"/>
      <c r="AZ209" s="83" t="s">
        <v>961</v>
      </c>
      <c r="BA209" s="83"/>
      <c r="BB209" s="83"/>
      <c r="BC209" s="83" t="s">
        <v>961</v>
      </c>
      <c r="BD209" s="83" t="s">
        <v>961</v>
      </c>
      <c r="BE209" s="83"/>
      <c r="BF209" s="83"/>
      <c r="BG209" s="47"/>
      <c r="BH209" s="84"/>
      <c r="BI209" s="84"/>
      <c r="BJ209" s="84"/>
      <c r="BK209" s="84"/>
      <c r="BL209" s="84"/>
      <c r="BM209" s="84"/>
      <c r="BN209" s="84"/>
      <c r="BO209" s="83" t="s">
        <v>961</v>
      </c>
      <c r="BP209" s="83"/>
      <c r="BQ209" s="83"/>
      <c r="BR209" s="83"/>
      <c r="BS209" s="84" t="s">
        <v>961</v>
      </c>
      <c r="BT209" s="84"/>
      <c r="BU209" s="83"/>
      <c r="BV209" s="83"/>
      <c r="BW209" s="83"/>
      <c r="BX209" s="83"/>
      <c r="BY209" s="83"/>
      <c r="BZ209" s="83"/>
      <c r="CA209" s="83"/>
      <c r="CB209" s="83"/>
      <c r="CC209" s="66"/>
      <c r="CD209" s="47"/>
      <c r="CE209" s="47"/>
      <c r="CF209" s="47"/>
      <c r="CG209" s="47"/>
      <c r="CH209" s="47"/>
      <c r="CI209" s="47"/>
      <c r="CJ209" s="84" t="s">
        <v>1092</v>
      </c>
      <c r="CK209" s="84"/>
      <c r="CL209" s="83"/>
      <c r="CM209" s="84" t="s">
        <v>961</v>
      </c>
      <c r="CN209" s="84"/>
      <c r="CO209" s="84"/>
      <c r="CP209" s="84" t="s">
        <v>961</v>
      </c>
      <c r="CQ209" s="84"/>
      <c r="CR209" s="84"/>
      <c r="CS209" s="84"/>
      <c r="CT209" s="84" t="s">
        <v>961</v>
      </c>
      <c r="CU209" s="84"/>
      <c r="CV209" s="83"/>
      <c r="CW209" s="84" t="s">
        <v>961</v>
      </c>
      <c r="CX209" s="84" t="s">
        <v>961</v>
      </c>
      <c r="CY209" s="84"/>
      <c r="CZ209" s="84"/>
      <c r="DA209" s="66"/>
      <c r="DB209" s="45" t="s">
        <v>1092</v>
      </c>
      <c r="DC209" s="165"/>
      <c r="DD209" s="65"/>
    </row>
    <row r="210" spans="1:242" s="1" customFormat="1" x14ac:dyDescent="0.2">
      <c r="A210" s="15" t="s">
        <v>883</v>
      </c>
      <c r="B210" s="15">
        <v>2640</v>
      </c>
      <c r="C210" s="15" t="s">
        <v>884</v>
      </c>
      <c r="D210" s="15" t="s">
        <v>961</v>
      </c>
      <c r="E210" s="15" t="s">
        <v>97</v>
      </c>
      <c r="F210" s="15" t="s">
        <v>587</v>
      </c>
      <c r="G210" s="82" t="s">
        <v>1677</v>
      </c>
      <c r="H210" s="15" t="s">
        <v>98</v>
      </c>
      <c r="I210" s="20" t="s">
        <v>167</v>
      </c>
      <c r="J210" s="15" t="s">
        <v>922</v>
      </c>
      <c r="K210" s="82" t="s">
        <v>1395</v>
      </c>
      <c r="L210" s="82" t="s">
        <v>2130</v>
      </c>
      <c r="M210" s="16" t="s">
        <v>964</v>
      </c>
      <c r="N210" s="29" t="s">
        <v>1622</v>
      </c>
      <c r="O210" s="15" t="s">
        <v>965</v>
      </c>
      <c r="P210" s="15"/>
      <c r="Q210" s="15"/>
      <c r="R210" s="15"/>
      <c r="S210" s="15" t="s">
        <v>651</v>
      </c>
      <c r="T210" s="15" t="s">
        <v>691</v>
      </c>
      <c r="U210" s="88">
        <v>45</v>
      </c>
      <c r="V210" s="88"/>
      <c r="W210" s="88"/>
      <c r="X210" s="88"/>
      <c r="Y210" s="88"/>
      <c r="Z210" s="88"/>
      <c r="AA210" s="88"/>
      <c r="AB210" s="88"/>
      <c r="AC210" s="88"/>
      <c r="AD210" s="88"/>
      <c r="AE210" s="88"/>
      <c r="AF210" s="88"/>
      <c r="AG210" s="88"/>
      <c r="AH210" s="88"/>
      <c r="AI210" s="89"/>
      <c r="AJ210" s="89"/>
      <c r="AK210" s="89"/>
      <c r="AL210" s="89"/>
      <c r="AM210" s="88"/>
      <c r="AN210" s="88"/>
      <c r="AO210" s="88"/>
      <c r="AP210" s="88"/>
      <c r="AQ210" s="88">
        <v>80</v>
      </c>
      <c r="AR210" s="88">
        <v>10</v>
      </c>
      <c r="AS210" s="88">
        <v>10</v>
      </c>
      <c r="AT210" s="88"/>
      <c r="AU210" s="88"/>
      <c r="AV210" s="88"/>
      <c r="AW210" s="90">
        <f t="shared" si="9"/>
        <v>145</v>
      </c>
      <c r="AX210" s="23"/>
      <c r="AY210" s="83" t="s">
        <v>961</v>
      </c>
      <c r="AZ210" s="83" t="s">
        <v>961</v>
      </c>
      <c r="BA210" s="83"/>
      <c r="BB210" s="83"/>
      <c r="BC210" s="83" t="s">
        <v>961</v>
      </c>
      <c r="BD210" s="83" t="s">
        <v>961</v>
      </c>
      <c r="BE210" s="83"/>
      <c r="BF210" s="83"/>
      <c r="BG210" s="47"/>
      <c r="BH210" s="84"/>
      <c r="BI210" s="84"/>
      <c r="BJ210" s="84"/>
      <c r="BK210" s="84"/>
      <c r="BL210" s="84"/>
      <c r="BM210" s="84"/>
      <c r="BN210" s="84"/>
      <c r="BO210" s="83" t="s">
        <v>961</v>
      </c>
      <c r="BP210" s="83"/>
      <c r="BQ210" s="83"/>
      <c r="BR210" s="83"/>
      <c r="BS210" s="84" t="s">
        <v>961</v>
      </c>
      <c r="BT210" s="84"/>
      <c r="BU210" s="83"/>
      <c r="BV210" s="83"/>
      <c r="BW210" s="83"/>
      <c r="BX210" s="83"/>
      <c r="BY210" s="83"/>
      <c r="BZ210" s="83"/>
      <c r="CA210" s="83"/>
      <c r="CB210" s="83"/>
      <c r="CC210" s="66"/>
      <c r="CD210" s="47"/>
      <c r="CE210" s="47"/>
      <c r="CF210" s="47"/>
      <c r="CG210" s="47"/>
      <c r="CH210" s="47"/>
      <c r="CI210" s="47"/>
      <c r="CJ210" s="18" t="s">
        <v>1092</v>
      </c>
      <c r="CK210" s="18"/>
      <c r="CL210" s="83"/>
      <c r="CM210" s="84" t="s">
        <v>961</v>
      </c>
      <c r="CN210" s="84"/>
      <c r="CO210" s="84"/>
      <c r="CP210" s="84" t="s">
        <v>961</v>
      </c>
      <c r="CQ210" s="84"/>
      <c r="CR210" s="84"/>
      <c r="CS210" s="84"/>
      <c r="CT210" s="84" t="s">
        <v>961</v>
      </c>
      <c r="CU210" s="84"/>
      <c r="CV210" s="83"/>
      <c r="CW210" s="84" t="s">
        <v>961</v>
      </c>
      <c r="CX210" s="84" t="s">
        <v>961</v>
      </c>
      <c r="CY210" s="84"/>
      <c r="CZ210" s="84"/>
      <c r="DA210" s="66"/>
      <c r="DB210" s="66"/>
      <c r="DC210" s="169"/>
      <c r="DD210" s="65"/>
    </row>
    <row r="211" spans="1:242" s="1" customFormat="1" x14ac:dyDescent="0.2">
      <c r="A211" s="15" t="s">
        <v>42</v>
      </c>
      <c r="B211" s="15">
        <v>3770</v>
      </c>
      <c r="C211" s="82" t="s">
        <v>1683</v>
      </c>
      <c r="D211" s="15" t="s">
        <v>961</v>
      </c>
      <c r="E211" s="15" t="s">
        <v>873</v>
      </c>
      <c r="F211" s="15">
        <v>1180</v>
      </c>
      <c r="G211" s="82" t="s">
        <v>1682</v>
      </c>
      <c r="H211" s="15" t="s">
        <v>874</v>
      </c>
      <c r="I211" s="20" t="str">
        <f>HYPERLINK("www.parhelie.be")</f>
        <v>www.parhelie.be</v>
      </c>
      <c r="J211" s="82" t="s">
        <v>2246</v>
      </c>
      <c r="K211" s="82" t="s">
        <v>1282</v>
      </c>
      <c r="L211" s="15" t="s">
        <v>961</v>
      </c>
      <c r="M211" s="16" t="s">
        <v>964</v>
      </c>
      <c r="N211" s="29" t="s">
        <v>1622</v>
      </c>
      <c r="O211" s="15" t="s">
        <v>965</v>
      </c>
      <c r="P211" s="15"/>
      <c r="Q211" s="15"/>
      <c r="R211" s="15"/>
      <c r="S211" s="15" t="s">
        <v>651</v>
      </c>
      <c r="T211" s="15" t="s">
        <v>691</v>
      </c>
      <c r="U211" s="88"/>
      <c r="V211" s="88"/>
      <c r="W211" s="88"/>
      <c r="X211" s="88"/>
      <c r="Y211" s="88"/>
      <c r="Z211" s="88"/>
      <c r="AA211" s="88"/>
      <c r="AB211" s="88"/>
      <c r="AC211" s="88"/>
      <c r="AD211" s="88"/>
      <c r="AE211" s="88">
        <v>10</v>
      </c>
      <c r="AF211" s="88">
        <v>14</v>
      </c>
      <c r="AG211" s="88"/>
      <c r="AH211" s="88"/>
      <c r="AI211" s="89"/>
      <c r="AJ211" s="89"/>
      <c r="AK211" s="89"/>
      <c r="AL211" s="89"/>
      <c r="AM211" s="88"/>
      <c r="AN211" s="88"/>
      <c r="AO211" s="88"/>
      <c r="AP211" s="88"/>
      <c r="AQ211" s="88"/>
      <c r="AR211" s="88"/>
      <c r="AS211" s="88"/>
      <c r="AT211" s="88"/>
      <c r="AU211" s="88"/>
      <c r="AV211" s="88"/>
      <c r="AW211" s="90">
        <f t="shared" si="9"/>
        <v>24</v>
      </c>
      <c r="AX211" s="23">
        <f>SUM(AW211:AW212)</f>
        <v>34</v>
      </c>
      <c r="AY211" s="83" t="s">
        <v>961</v>
      </c>
      <c r="AZ211" s="83" t="s">
        <v>961</v>
      </c>
      <c r="BA211" s="83"/>
      <c r="BB211" s="83"/>
      <c r="BC211" s="83" t="s">
        <v>961</v>
      </c>
      <c r="BD211" s="83" t="s">
        <v>961</v>
      </c>
      <c r="BE211" s="83"/>
      <c r="BF211" s="83"/>
      <c r="BG211" s="47"/>
      <c r="BH211" s="84"/>
      <c r="BI211" s="84"/>
      <c r="BJ211" s="84"/>
      <c r="BK211" s="84"/>
      <c r="BL211" s="84"/>
      <c r="BM211" s="84"/>
      <c r="BN211" s="84"/>
      <c r="BO211" s="83" t="s">
        <v>961</v>
      </c>
      <c r="BP211" s="83"/>
      <c r="BQ211" s="83"/>
      <c r="BR211" s="83"/>
      <c r="BS211" s="84" t="s">
        <v>961</v>
      </c>
      <c r="BT211" s="84"/>
      <c r="BU211" s="83"/>
      <c r="BV211" s="83"/>
      <c r="BW211" s="83"/>
      <c r="BX211" s="83"/>
      <c r="BY211" s="83"/>
      <c r="BZ211" s="83"/>
      <c r="CA211" s="83"/>
      <c r="CB211" s="83"/>
      <c r="CC211" s="66"/>
      <c r="CD211" s="47"/>
      <c r="CE211" s="47"/>
      <c r="CF211" s="47"/>
      <c r="CG211" s="47"/>
      <c r="CH211" s="47"/>
      <c r="CI211" s="47"/>
      <c r="CJ211" s="84" t="s">
        <v>961</v>
      </c>
      <c r="CK211" s="84"/>
      <c r="CL211" s="83"/>
      <c r="CM211" s="84" t="s">
        <v>961</v>
      </c>
      <c r="CN211" s="84"/>
      <c r="CO211" s="84"/>
      <c r="CP211" s="84" t="s">
        <v>961</v>
      </c>
      <c r="CQ211" s="84"/>
      <c r="CR211" s="84"/>
      <c r="CS211" s="84"/>
      <c r="CT211" s="84" t="s">
        <v>961</v>
      </c>
      <c r="CU211" s="84"/>
      <c r="CV211" s="83"/>
      <c r="CW211" s="84" t="s">
        <v>961</v>
      </c>
      <c r="CX211" s="84" t="s">
        <v>961</v>
      </c>
      <c r="CY211" s="84"/>
      <c r="CZ211" s="84"/>
      <c r="DA211" s="66"/>
      <c r="DB211" s="66"/>
      <c r="DC211" s="169"/>
      <c r="DD211" s="65"/>
    </row>
    <row r="212" spans="1:242" x14ac:dyDescent="0.2">
      <c r="A212" s="151" t="s">
        <v>42</v>
      </c>
      <c r="B212" s="147">
        <v>4560</v>
      </c>
      <c r="C212" s="147" t="s">
        <v>1683</v>
      </c>
      <c r="D212" s="150" t="s">
        <v>1428</v>
      </c>
      <c r="E212" s="147" t="s">
        <v>1427</v>
      </c>
      <c r="F212" s="148" t="s">
        <v>886</v>
      </c>
      <c r="G212" s="147" t="s">
        <v>214</v>
      </c>
      <c r="H212" s="56" t="s">
        <v>874</v>
      </c>
      <c r="I212" s="11"/>
      <c r="J212" s="46"/>
      <c r="K212" s="46"/>
      <c r="L212" s="46"/>
      <c r="M212" s="74" t="s">
        <v>964</v>
      </c>
      <c r="N212" s="74"/>
      <c r="O212" s="147" t="s">
        <v>965</v>
      </c>
      <c r="P212" s="78"/>
      <c r="Q212" s="78"/>
      <c r="R212" s="78"/>
      <c r="S212" s="46"/>
      <c r="T212" s="46"/>
      <c r="U212" s="46"/>
      <c r="V212" s="143"/>
      <c r="W212" s="46"/>
      <c r="X212" s="46"/>
      <c r="Y212" s="46"/>
      <c r="Z212" s="46"/>
      <c r="AA212" s="46"/>
      <c r="AB212" s="46"/>
      <c r="AC212" s="46"/>
      <c r="AD212" s="46"/>
      <c r="AE212" s="46"/>
      <c r="AF212" s="64">
        <v>10</v>
      </c>
      <c r="AG212" s="46"/>
      <c r="AH212" s="46"/>
      <c r="AI212" s="46"/>
      <c r="AJ212" s="46"/>
      <c r="AK212" s="46"/>
      <c r="AL212" s="46"/>
      <c r="AM212" s="46"/>
      <c r="AN212" s="46"/>
      <c r="AO212" s="46"/>
      <c r="AP212" s="46"/>
      <c r="AQ212" s="46"/>
      <c r="AR212" s="46"/>
      <c r="AS212" s="46"/>
      <c r="AT212" s="46"/>
      <c r="AU212" s="46"/>
      <c r="AV212" s="46"/>
      <c r="AW212" s="149">
        <f>SUM(U212:AV212)</f>
        <v>10</v>
      </c>
      <c r="AX212" s="46"/>
      <c r="AY212" s="46"/>
      <c r="AZ212" s="46"/>
      <c r="BA212" s="46"/>
      <c r="BB212" s="46"/>
      <c r="BC212" s="46"/>
      <c r="BD212" s="46"/>
      <c r="BE212" s="46"/>
      <c r="BF212" s="46"/>
      <c r="BG212" s="128"/>
      <c r="BH212" s="135"/>
      <c r="BI212" s="135"/>
      <c r="BJ212" s="135"/>
      <c r="BK212" s="135"/>
      <c r="BL212" s="135"/>
      <c r="BM212" s="135"/>
      <c r="BN212" s="135"/>
      <c r="BO212" s="55"/>
      <c r="BP212" s="55"/>
      <c r="BQ212" s="55"/>
      <c r="BR212" s="55"/>
      <c r="BS212" s="135"/>
      <c r="BT212" s="135"/>
      <c r="BU212" s="46"/>
      <c r="BV212" s="46"/>
      <c r="BW212" s="46"/>
      <c r="BX212" s="46"/>
      <c r="BY212" s="46"/>
      <c r="BZ212" s="46"/>
      <c r="CA212" s="46"/>
      <c r="CB212" s="46"/>
      <c r="CC212" s="128"/>
      <c r="CD212" s="128"/>
      <c r="CE212" s="128"/>
      <c r="CF212" s="128"/>
      <c r="CG212" s="128"/>
      <c r="CH212" s="128"/>
      <c r="CI212" s="128"/>
      <c r="CJ212" s="135"/>
      <c r="CK212" s="135"/>
      <c r="CL212" s="46"/>
      <c r="CM212" s="135"/>
      <c r="CN212" s="135"/>
      <c r="CO212" s="135"/>
      <c r="CP212" s="135"/>
      <c r="CQ212" s="135"/>
      <c r="CR212" s="135"/>
      <c r="CS212" s="135"/>
      <c r="CT212" s="135"/>
      <c r="CU212" s="135"/>
      <c r="CV212" s="46"/>
      <c r="CW212" s="135"/>
      <c r="CX212" s="135"/>
      <c r="CY212" s="135"/>
      <c r="CZ212" s="135"/>
      <c r="DA212" s="119"/>
      <c r="DB212" s="119"/>
      <c r="DC212" s="119"/>
    </row>
    <row r="213" spans="1:242" ht="25.5" x14ac:dyDescent="0.2">
      <c r="A213" s="15" t="s">
        <v>1034</v>
      </c>
      <c r="B213" s="15">
        <v>2130</v>
      </c>
      <c r="C213" s="82" t="s">
        <v>1122</v>
      </c>
      <c r="D213" s="82" t="s">
        <v>1123</v>
      </c>
      <c r="E213" s="15" t="s">
        <v>139</v>
      </c>
      <c r="F213" s="15" t="s">
        <v>195</v>
      </c>
      <c r="G213" s="82" t="s">
        <v>1682</v>
      </c>
      <c r="H213" s="82" t="s">
        <v>1684</v>
      </c>
      <c r="I213" s="20" t="s">
        <v>1124</v>
      </c>
      <c r="J213" s="82" t="s">
        <v>1125</v>
      </c>
      <c r="K213" s="44" t="s">
        <v>2120</v>
      </c>
      <c r="L213" s="82" t="s">
        <v>1308</v>
      </c>
      <c r="M213" s="16" t="s">
        <v>964</v>
      </c>
      <c r="N213" s="29" t="s">
        <v>1622</v>
      </c>
      <c r="O213" s="15" t="s">
        <v>965</v>
      </c>
      <c r="P213" s="82" t="s">
        <v>1831</v>
      </c>
      <c r="Q213" s="15"/>
      <c r="R213" s="15"/>
      <c r="S213" s="15" t="s">
        <v>651</v>
      </c>
      <c r="T213" s="15" t="s">
        <v>691</v>
      </c>
      <c r="U213" s="88">
        <v>85</v>
      </c>
      <c r="V213" s="88"/>
      <c r="W213" s="88"/>
      <c r="X213" s="88"/>
      <c r="Y213" s="88"/>
      <c r="Z213" s="88"/>
      <c r="AA213" s="88"/>
      <c r="AB213" s="88"/>
      <c r="AC213" s="88"/>
      <c r="AD213" s="88"/>
      <c r="AE213" s="88">
        <v>15</v>
      </c>
      <c r="AF213" s="88"/>
      <c r="AG213" s="88"/>
      <c r="AH213" s="88"/>
      <c r="AI213" s="89"/>
      <c r="AJ213" s="89"/>
      <c r="AK213" s="89"/>
      <c r="AL213" s="89"/>
      <c r="AM213" s="88"/>
      <c r="AN213" s="88"/>
      <c r="AO213" s="88"/>
      <c r="AP213" s="88"/>
      <c r="AQ213" s="88"/>
      <c r="AR213" s="88"/>
      <c r="AS213" s="88"/>
      <c r="AT213" s="88"/>
      <c r="AU213" s="88"/>
      <c r="AV213" s="88"/>
      <c r="AW213" s="90">
        <f t="shared" si="9"/>
        <v>100</v>
      </c>
      <c r="AX213" s="23"/>
      <c r="AY213" s="83" t="s">
        <v>961</v>
      </c>
      <c r="AZ213" s="83" t="s">
        <v>961</v>
      </c>
      <c r="BA213" s="83"/>
      <c r="BB213" s="83"/>
      <c r="BC213" s="83" t="s">
        <v>961</v>
      </c>
      <c r="BD213" s="83" t="s">
        <v>961</v>
      </c>
      <c r="BE213" s="83"/>
      <c r="BF213" s="83"/>
      <c r="BG213" s="47"/>
      <c r="BH213" s="84"/>
      <c r="BI213" s="84"/>
      <c r="BJ213" s="84"/>
      <c r="BK213" s="84"/>
      <c r="BL213" s="84"/>
      <c r="BM213" s="84"/>
      <c r="BN213" s="84"/>
      <c r="BO213" s="83" t="s">
        <v>961</v>
      </c>
      <c r="BP213" s="83"/>
      <c r="BQ213" s="83"/>
      <c r="BR213" s="83"/>
      <c r="BS213" s="84" t="s">
        <v>961</v>
      </c>
      <c r="BT213" s="84"/>
      <c r="BU213" s="83"/>
      <c r="BV213" s="83"/>
      <c r="BW213" s="83"/>
      <c r="BX213" s="83"/>
      <c r="BY213" s="83"/>
      <c r="BZ213" s="83"/>
      <c r="CA213" s="83"/>
      <c r="CB213" s="83"/>
      <c r="CC213" s="66"/>
      <c r="CD213" s="47"/>
      <c r="CE213" s="47"/>
      <c r="CF213" s="47"/>
      <c r="CG213" s="47"/>
      <c r="CH213" s="47"/>
      <c r="CI213" s="120"/>
      <c r="CJ213" s="74"/>
      <c r="CK213" s="74" t="s">
        <v>1191</v>
      </c>
      <c r="CL213" s="83" t="s">
        <v>1151</v>
      </c>
      <c r="CM213" s="84" t="s">
        <v>961</v>
      </c>
      <c r="CN213" s="84"/>
      <c r="CO213" s="84"/>
      <c r="CP213" s="84" t="s">
        <v>961</v>
      </c>
      <c r="CQ213" s="84"/>
      <c r="CR213" s="84"/>
      <c r="CS213" s="84"/>
      <c r="CT213" s="84" t="s">
        <v>961</v>
      </c>
      <c r="CU213" s="84"/>
      <c r="CV213" s="83"/>
      <c r="CW213" s="84" t="s">
        <v>961</v>
      </c>
      <c r="CX213" s="84" t="s">
        <v>961</v>
      </c>
      <c r="CY213" s="84"/>
      <c r="CZ213" s="84"/>
      <c r="DA213" s="66"/>
      <c r="DB213" s="66"/>
      <c r="DC213" s="169"/>
      <c r="DD213" s="65"/>
      <c r="DE213" s="48"/>
      <c r="DF213" s="48"/>
      <c r="DG213" s="48"/>
      <c r="DH213" s="48"/>
      <c r="DI213" s="48"/>
      <c r="DJ213" s="48"/>
      <c r="DK213" s="48"/>
      <c r="DL213" s="48"/>
      <c r="DM213" s="48"/>
      <c r="DN213" s="48"/>
      <c r="DO213" s="48"/>
      <c r="DP213" s="48"/>
      <c r="DQ213" s="48"/>
      <c r="DR213" s="48"/>
      <c r="DS213" s="48"/>
      <c r="DT213" s="48"/>
      <c r="DU213" s="48"/>
      <c r="DV213" s="48"/>
      <c r="DW213" s="48"/>
      <c r="DX213" s="48"/>
      <c r="DY213" s="48"/>
      <c r="DZ213" s="48"/>
      <c r="EA213" s="48"/>
      <c r="EB213" s="48"/>
      <c r="EC213" s="48"/>
      <c r="ED213" s="48"/>
      <c r="EE213" s="48"/>
      <c r="EF213" s="48"/>
      <c r="EG213" s="48"/>
      <c r="EH213" s="48"/>
      <c r="EI213" s="48"/>
      <c r="EJ213" s="48"/>
      <c r="EK213" s="48"/>
      <c r="EL213" s="48"/>
      <c r="EM213" s="48"/>
      <c r="EN213" s="48"/>
      <c r="EO213" s="48"/>
      <c r="EP213" s="48"/>
      <c r="EQ213" s="48"/>
      <c r="ER213" s="48"/>
      <c r="ES213" s="48"/>
      <c r="ET213" s="48"/>
      <c r="EU213" s="48"/>
      <c r="EV213" s="48"/>
      <c r="EW213" s="48"/>
      <c r="EX213" s="48"/>
      <c r="EY213" s="48"/>
      <c r="EZ213" s="48"/>
      <c r="FA213" s="48"/>
      <c r="FB213" s="48"/>
      <c r="FC213" s="48"/>
      <c r="FD213" s="48"/>
      <c r="FE213" s="48"/>
      <c r="FF213" s="48"/>
      <c r="FG213" s="48"/>
      <c r="FH213" s="48"/>
      <c r="FI213" s="48"/>
      <c r="FJ213" s="48"/>
      <c r="FK213" s="48"/>
      <c r="FL213" s="48"/>
      <c r="FM213" s="48"/>
      <c r="FN213" s="48"/>
      <c r="FO213" s="48"/>
      <c r="FP213" s="48"/>
      <c r="FQ213" s="48"/>
      <c r="FR213" s="48"/>
      <c r="FS213" s="48"/>
      <c r="FT213" s="48"/>
      <c r="FU213" s="48"/>
      <c r="FV213" s="48"/>
      <c r="FW213" s="48"/>
      <c r="FX213" s="48"/>
      <c r="FY213" s="48"/>
      <c r="FZ213" s="48"/>
      <c r="GA213" s="48"/>
      <c r="GB213" s="48"/>
      <c r="GC213" s="48"/>
      <c r="GD213" s="48"/>
      <c r="GE213" s="48"/>
      <c r="GF213" s="48"/>
      <c r="GG213" s="48"/>
      <c r="GH213" s="48"/>
      <c r="GI213" s="48"/>
      <c r="GJ213" s="48"/>
      <c r="GK213" s="48"/>
      <c r="GL213" s="48"/>
      <c r="GM213" s="48"/>
      <c r="GN213" s="48"/>
      <c r="GO213" s="48"/>
      <c r="GP213" s="48"/>
      <c r="GQ213" s="48"/>
      <c r="GR213" s="48"/>
      <c r="GS213" s="48"/>
      <c r="GT213" s="48"/>
      <c r="GU213" s="48"/>
      <c r="GV213" s="48"/>
      <c r="GW213" s="48"/>
      <c r="GX213" s="48"/>
      <c r="GY213" s="48"/>
      <c r="GZ213" s="48"/>
      <c r="HA213" s="48"/>
      <c r="HB213" s="48"/>
      <c r="HC213" s="48"/>
      <c r="HD213" s="48"/>
      <c r="HE213" s="48"/>
      <c r="HF213" s="48"/>
      <c r="HG213" s="48"/>
      <c r="HH213" s="48"/>
      <c r="HI213" s="48"/>
      <c r="HJ213" s="48"/>
      <c r="HK213" s="48"/>
      <c r="HL213" s="48"/>
      <c r="HM213" s="48"/>
      <c r="HN213" s="48"/>
      <c r="HO213" s="48"/>
      <c r="HP213" s="48"/>
      <c r="HQ213" s="48"/>
      <c r="HR213" s="48"/>
      <c r="HS213" s="48"/>
      <c r="HT213" s="48"/>
      <c r="HU213" s="48"/>
      <c r="HV213" s="48"/>
      <c r="HW213" s="48"/>
      <c r="HX213" s="48"/>
      <c r="HY213" s="48"/>
      <c r="HZ213" s="48"/>
      <c r="IA213" s="48"/>
      <c r="IB213" s="48"/>
      <c r="IC213" s="48"/>
      <c r="ID213" s="48"/>
      <c r="IE213" s="48"/>
      <c r="IF213" s="48"/>
      <c r="IG213" s="48"/>
      <c r="IH213" s="48"/>
    </row>
    <row r="214" spans="1:242" ht="25.5" x14ac:dyDescent="0.2">
      <c r="A214" s="15" t="s">
        <v>563</v>
      </c>
      <c r="B214" s="15">
        <v>2570</v>
      </c>
      <c r="C214" s="82" t="s">
        <v>1401</v>
      </c>
      <c r="D214" s="82" t="s">
        <v>47</v>
      </c>
      <c r="E214" s="15" t="s">
        <v>191</v>
      </c>
      <c r="F214" s="15" t="s">
        <v>46</v>
      </c>
      <c r="G214" s="15" t="s">
        <v>47</v>
      </c>
      <c r="H214" s="15" t="s">
        <v>192</v>
      </c>
      <c r="I214" s="20" t="s">
        <v>1662</v>
      </c>
      <c r="J214" s="82" t="s">
        <v>684</v>
      </c>
      <c r="K214" s="82" t="s">
        <v>1605</v>
      </c>
      <c r="L214" s="82" t="s">
        <v>1268</v>
      </c>
      <c r="M214" s="16" t="s">
        <v>218</v>
      </c>
      <c r="N214" s="16" t="s">
        <v>217</v>
      </c>
      <c r="O214" s="15" t="s">
        <v>498</v>
      </c>
      <c r="P214" s="15"/>
      <c r="Q214" s="15"/>
      <c r="R214" s="15"/>
      <c r="S214" s="15" t="s">
        <v>735</v>
      </c>
      <c r="T214" s="15" t="s">
        <v>67</v>
      </c>
      <c r="U214" s="88">
        <v>166</v>
      </c>
      <c r="V214" s="88">
        <v>30</v>
      </c>
      <c r="W214" s="88"/>
      <c r="X214" s="88"/>
      <c r="Y214" s="88"/>
      <c r="Z214" s="88"/>
      <c r="AA214" s="88"/>
      <c r="AB214" s="88"/>
      <c r="AC214" s="88"/>
      <c r="AD214" s="88">
        <v>16</v>
      </c>
      <c r="AE214" s="88"/>
      <c r="AF214" s="88"/>
      <c r="AG214" s="88"/>
      <c r="AH214" s="88"/>
      <c r="AI214" s="89"/>
      <c r="AJ214" s="89"/>
      <c r="AK214" s="89"/>
      <c r="AL214" s="89"/>
      <c r="AM214" s="88"/>
      <c r="AN214" s="88"/>
      <c r="AO214" s="88"/>
      <c r="AP214" s="88">
        <v>21</v>
      </c>
      <c r="AQ214" s="88">
        <v>215</v>
      </c>
      <c r="AR214" s="88">
        <v>60</v>
      </c>
      <c r="AS214" s="88">
        <v>19</v>
      </c>
      <c r="AT214" s="88"/>
      <c r="AU214" s="88"/>
      <c r="AV214" s="88">
        <v>50</v>
      </c>
      <c r="AW214" s="90">
        <f t="shared" si="9"/>
        <v>577</v>
      </c>
      <c r="AX214" s="23">
        <f>SUM(AW214:AW215)</f>
        <v>621</v>
      </c>
      <c r="AY214" s="83" t="s">
        <v>961</v>
      </c>
      <c r="AZ214" s="83" t="s">
        <v>961</v>
      </c>
      <c r="BA214" s="83"/>
      <c r="BB214" s="83"/>
      <c r="BC214" s="83" t="s">
        <v>961</v>
      </c>
      <c r="BD214" s="83" t="s">
        <v>961</v>
      </c>
      <c r="BE214" s="83"/>
      <c r="BF214" s="83"/>
      <c r="BG214" s="47"/>
      <c r="BH214" s="84"/>
      <c r="BI214" s="84"/>
      <c r="BJ214" s="84"/>
      <c r="BK214" s="84"/>
      <c r="BL214" s="84"/>
      <c r="BM214" s="84"/>
      <c r="BN214" s="84"/>
      <c r="BO214" s="83" t="s">
        <v>961</v>
      </c>
      <c r="BP214" s="83"/>
      <c r="BQ214" s="83"/>
      <c r="BR214" s="83"/>
      <c r="BS214" s="84" t="s">
        <v>961</v>
      </c>
      <c r="BT214" s="84"/>
      <c r="BU214" s="83"/>
      <c r="BV214" s="83"/>
      <c r="BW214" s="83"/>
      <c r="BX214" s="83"/>
      <c r="BY214" s="83"/>
      <c r="BZ214" s="83"/>
      <c r="CA214" s="83"/>
      <c r="CB214" s="83"/>
      <c r="CC214" s="47"/>
      <c r="CD214" s="47"/>
      <c r="CE214" s="47"/>
      <c r="CF214" s="47"/>
      <c r="CG214" s="47"/>
      <c r="CH214" s="47"/>
      <c r="CI214" s="47"/>
      <c r="CJ214" s="84" t="s">
        <v>961</v>
      </c>
      <c r="CK214" s="84"/>
      <c r="CL214" s="83" t="s">
        <v>1663</v>
      </c>
      <c r="CM214" s="84" t="s">
        <v>961</v>
      </c>
      <c r="CN214" s="84"/>
      <c r="CO214" s="84"/>
      <c r="CP214" s="84" t="s">
        <v>961</v>
      </c>
      <c r="CQ214" s="84"/>
      <c r="CR214" s="84"/>
      <c r="CS214" s="84"/>
      <c r="CT214" s="84" t="s">
        <v>961</v>
      </c>
      <c r="CU214" s="84"/>
      <c r="CV214" s="83"/>
      <c r="CW214" s="84" t="s">
        <v>961</v>
      </c>
      <c r="CX214" s="84" t="s">
        <v>961</v>
      </c>
      <c r="CY214" s="84"/>
      <c r="CZ214" s="84"/>
      <c r="DA214" s="66"/>
      <c r="DB214" s="66"/>
      <c r="DC214" s="169"/>
      <c r="DD214" s="65"/>
      <c r="DE214" s="1"/>
      <c r="DF214" s="1"/>
      <c r="DG214" s="1"/>
      <c r="DH214" s="1"/>
      <c r="DI214" s="1"/>
      <c r="DJ214" s="1"/>
      <c r="DK214" s="1"/>
      <c r="DL214" s="1"/>
      <c r="DM214" s="1"/>
      <c r="DN214" s="1"/>
      <c r="DO214" s="1"/>
      <c r="DP214" s="1"/>
      <c r="DQ214" s="1"/>
      <c r="DR214" s="1"/>
      <c r="DS214" s="1"/>
      <c r="DT214" s="1"/>
      <c r="DU214" s="1"/>
      <c r="DV214" s="1"/>
      <c r="DW214" s="1"/>
      <c r="DX214" s="1"/>
      <c r="DY214" s="1"/>
      <c r="DZ214" s="1"/>
      <c r="EA214" s="1"/>
      <c r="EB214" s="1"/>
      <c r="EC214" s="1"/>
      <c r="ED214" s="1"/>
      <c r="EE214" s="1"/>
      <c r="EF214" s="1"/>
      <c r="EG214" s="1"/>
      <c r="EH214" s="1"/>
      <c r="EI214" s="1"/>
      <c r="EJ214" s="1"/>
      <c r="EK214" s="1"/>
      <c r="EL214" s="1"/>
      <c r="EM214" s="1"/>
      <c r="EN214" s="1"/>
      <c r="EO214" s="1"/>
      <c r="EP214" s="1"/>
      <c r="EQ214" s="1"/>
      <c r="ER214" s="1"/>
      <c r="ES214" s="1"/>
      <c r="ET214" s="1"/>
      <c r="EU214" s="1"/>
      <c r="EV214" s="1"/>
      <c r="EW214" s="1"/>
      <c r="EX214" s="1"/>
      <c r="EY214" s="1"/>
      <c r="EZ214" s="1"/>
      <c r="FA214" s="1"/>
      <c r="FB214" s="1"/>
      <c r="FC214" s="1"/>
      <c r="FD214" s="1"/>
      <c r="FE214" s="1"/>
      <c r="FF214" s="1"/>
      <c r="FG214" s="1"/>
      <c r="FH214" s="1"/>
      <c r="FI214" s="1"/>
      <c r="FJ214" s="1"/>
      <c r="FK214" s="1"/>
      <c r="FL214" s="1"/>
      <c r="FM214" s="1"/>
      <c r="FN214" s="1"/>
      <c r="FO214" s="1"/>
      <c r="FP214" s="1"/>
      <c r="FQ214" s="1"/>
      <c r="FR214" s="1"/>
      <c r="FS214" s="1"/>
      <c r="FT214" s="1"/>
      <c r="FU214" s="1"/>
      <c r="FV214" s="1"/>
      <c r="FW214" s="1"/>
      <c r="FX214" s="1"/>
      <c r="FY214" s="1"/>
      <c r="FZ214" s="1"/>
      <c r="GA214" s="1"/>
      <c r="GB214" s="1"/>
      <c r="GC214" s="1"/>
      <c r="GD214" s="1"/>
      <c r="GE214" s="1"/>
      <c r="GF214" s="1"/>
      <c r="GG214" s="1"/>
      <c r="GH214" s="1"/>
      <c r="GI214" s="1"/>
      <c r="GJ214" s="1"/>
      <c r="GK214" s="1"/>
      <c r="GL214" s="1"/>
      <c r="GM214" s="1"/>
      <c r="GN214" s="1"/>
      <c r="GO214" s="1"/>
      <c r="GP214" s="1"/>
      <c r="GQ214" s="1"/>
      <c r="GR214" s="1"/>
      <c r="GS214" s="1"/>
      <c r="GT214" s="1"/>
      <c r="GU214" s="1"/>
      <c r="GV214" s="1"/>
      <c r="GW214" s="1"/>
      <c r="GX214" s="1"/>
      <c r="GY214" s="1"/>
      <c r="GZ214" s="1"/>
      <c r="HA214" s="1"/>
      <c r="HB214" s="1"/>
      <c r="HC214" s="1"/>
      <c r="HD214" s="1"/>
      <c r="HE214" s="1"/>
      <c r="HF214" s="1"/>
      <c r="HG214" s="1"/>
      <c r="HH214" s="1"/>
      <c r="HI214" s="1"/>
      <c r="HJ214" s="1"/>
      <c r="HK214" s="1"/>
      <c r="HL214" s="1"/>
      <c r="HM214" s="1"/>
      <c r="HN214" s="1"/>
      <c r="HO214" s="1"/>
      <c r="HP214" s="1"/>
      <c r="HQ214" s="1"/>
      <c r="HR214" s="1"/>
      <c r="HS214" s="1"/>
      <c r="HT214" s="1"/>
      <c r="HU214" s="1"/>
      <c r="HV214" s="1"/>
      <c r="HW214" s="1"/>
      <c r="HX214" s="1"/>
      <c r="HY214" s="1"/>
      <c r="HZ214" s="1"/>
      <c r="IA214" s="1"/>
      <c r="IB214" s="1"/>
      <c r="IC214" s="1"/>
      <c r="ID214" s="1"/>
      <c r="IE214" s="1"/>
      <c r="IF214" s="1"/>
      <c r="IG214" s="1"/>
      <c r="IH214" s="1"/>
    </row>
    <row r="215" spans="1:242" s="1" customFormat="1" x14ac:dyDescent="0.2">
      <c r="A215" s="33" t="s">
        <v>563</v>
      </c>
      <c r="B215" s="24">
        <v>2571</v>
      </c>
      <c r="C215" s="83" t="s">
        <v>1401</v>
      </c>
      <c r="D215" s="24" t="s">
        <v>442</v>
      </c>
      <c r="E215" s="24" t="s">
        <v>509</v>
      </c>
      <c r="F215" s="24" t="s">
        <v>510</v>
      </c>
      <c r="G215" s="24" t="s">
        <v>511</v>
      </c>
      <c r="H215" s="83" t="s">
        <v>1153</v>
      </c>
      <c r="I215" s="20" t="s">
        <v>443</v>
      </c>
      <c r="J215" s="24"/>
      <c r="K215" s="24"/>
      <c r="L215" s="24"/>
      <c r="M215" s="25" t="s">
        <v>218</v>
      </c>
      <c r="N215" s="25"/>
      <c r="O215" s="24" t="s">
        <v>498</v>
      </c>
      <c r="P215" s="24"/>
      <c r="Q215" s="24"/>
      <c r="R215" s="24"/>
      <c r="S215" s="24"/>
      <c r="T215" s="24"/>
      <c r="U215" s="88">
        <v>44</v>
      </c>
      <c r="V215" s="88"/>
      <c r="W215" s="88"/>
      <c r="X215" s="88"/>
      <c r="Y215" s="88"/>
      <c r="Z215" s="88"/>
      <c r="AA215" s="88"/>
      <c r="AB215" s="88"/>
      <c r="AC215" s="88"/>
      <c r="AD215" s="88"/>
      <c r="AE215" s="88"/>
      <c r="AF215" s="88"/>
      <c r="AG215" s="88"/>
      <c r="AH215" s="88"/>
      <c r="AI215" s="89"/>
      <c r="AJ215" s="89"/>
      <c r="AK215" s="89"/>
      <c r="AL215" s="89"/>
      <c r="AM215" s="88"/>
      <c r="AN215" s="88"/>
      <c r="AO215" s="88"/>
      <c r="AP215" s="88"/>
      <c r="AQ215" s="88"/>
      <c r="AR215" s="88"/>
      <c r="AS215" s="88"/>
      <c r="AT215" s="88"/>
      <c r="AU215" s="88"/>
      <c r="AV215" s="88"/>
      <c r="AW215" s="90">
        <f t="shared" si="9"/>
        <v>44</v>
      </c>
      <c r="AX215" s="23"/>
      <c r="AY215" s="83" t="s">
        <v>961</v>
      </c>
      <c r="AZ215" s="83" t="s">
        <v>961</v>
      </c>
      <c r="BA215" s="83"/>
      <c r="BB215" s="83"/>
      <c r="BC215" s="83" t="s">
        <v>961</v>
      </c>
      <c r="BD215" s="83" t="s">
        <v>961</v>
      </c>
      <c r="BE215" s="83"/>
      <c r="BF215" s="83"/>
      <c r="BG215" s="47"/>
      <c r="BH215" s="84"/>
      <c r="BI215" s="84"/>
      <c r="BJ215" s="84"/>
      <c r="BK215" s="84"/>
      <c r="BL215" s="84"/>
      <c r="BM215" s="84"/>
      <c r="BN215" s="84"/>
      <c r="BO215" s="83" t="s">
        <v>961</v>
      </c>
      <c r="BP215" s="83"/>
      <c r="BQ215" s="83"/>
      <c r="BR215" s="83"/>
      <c r="BS215" s="84" t="s">
        <v>961</v>
      </c>
      <c r="BT215" s="84"/>
      <c r="BU215" s="83"/>
      <c r="BV215" s="83"/>
      <c r="BW215" s="83"/>
      <c r="BX215" s="83"/>
      <c r="BY215" s="83"/>
      <c r="BZ215" s="83"/>
      <c r="CA215" s="83"/>
      <c r="CB215" s="83"/>
      <c r="CC215" s="47"/>
      <c r="CD215" s="47"/>
      <c r="CE215" s="47"/>
      <c r="CF215" s="47"/>
      <c r="CG215" s="47"/>
      <c r="CH215" s="47"/>
      <c r="CI215" s="47"/>
      <c r="CJ215" s="84" t="s">
        <v>961</v>
      </c>
      <c r="CK215" s="84"/>
      <c r="CL215" s="83"/>
      <c r="CM215" s="84" t="s">
        <v>961</v>
      </c>
      <c r="CN215" s="84"/>
      <c r="CO215" s="84"/>
      <c r="CP215" s="84" t="s">
        <v>961</v>
      </c>
      <c r="CQ215" s="84"/>
      <c r="CR215" s="84"/>
      <c r="CS215" s="84"/>
      <c r="CT215" s="84" t="s">
        <v>961</v>
      </c>
      <c r="CU215" s="84"/>
      <c r="CV215" s="83"/>
      <c r="CW215" s="84" t="s">
        <v>961</v>
      </c>
      <c r="CX215" s="84" t="s">
        <v>961</v>
      </c>
      <c r="CY215" s="84"/>
      <c r="CZ215" s="84"/>
      <c r="DA215" s="66"/>
      <c r="DB215" s="66"/>
      <c r="DC215" s="169"/>
      <c r="DD215" s="65"/>
    </row>
    <row r="216" spans="1:242" s="1" customFormat="1" ht="25.5" x14ac:dyDescent="0.2">
      <c r="A216" s="15" t="s">
        <v>571</v>
      </c>
      <c r="B216" s="15">
        <v>3790</v>
      </c>
      <c r="C216" s="82" t="s">
        <v>2159</v>
      </c>
      <c r="D216" s="15" t="s">
        <v>961</v>
      </c>
      <c r="E216" s="15" t="s">
        <v>526</v>
      </c>
      <c r="F216" s="15" t="s">
        <v>527</v>
      </c>
      <c r="G216" s="15" t="s">
        <v>528</v>
      </c>
      <c r="H216" s="15" t="s">
        <v>529</v>
      </c>
      <c r="I216" s="20" t="s">
        <v>1421</v>
      </c>
      <c r="J216" s="82" t="s">
        <v>1199</v>
      </c>
      <c r="K216" s="82" t="s">
        <v>2160</v>
      </c>
      <c r="L216" s="82" t="s">
        <v>1370</v>
      </c>
      <c r="M216" s="16" t="s">
        <v>1038</v>
      </c>
      <c r="N216" s="16" t="s">
        <v>1037</v>
      </c>
      <c r="O216" s="15" t="s">
        <v>19</v>
      </c>
      <c r="P216" s="15"/>
      <c r="Q216" s="15"/>
      <c r="R216" s="15"/>
      <c r="S216" s="15" t="s">
        <v>341</v>
      </c>
      <c r="T216" s="15" t="s">
        <v>70</v>
      </c>
      <c r="U216" s="88"/>
      <c r="V216" s="88"/>
      <c r="W216" s="88"/>
      <c r="X216" s="88"/>
      <c r="Y216" s="88"/>
      <c r="Z216" s="88"/>
      <c r="AA216" s="88"/>
      <c r="AB216" s="88"/>
      <c r="AC216" s="88"/>
      <c r="AD216" s="88"/>
      <c r="AE216" s="91">
        <v>25</v>
      </c>
      <c r="AF216" s="88"/>
      <c r="AG216" s="88"/>
      <c r="AH216" s="88"/>
      <c r="AI216" s="89"/>
      <c r="AJ216" s="89"/>
      <c r="AK216" s="89"/>
      <c r="AL216" s="89"/>
      <c r="AM216" s="88"/>
      <c r="AN216" s="88"/>
      <c r="AO216" s="88"/>
      <c r="AP216" s="88"/>
      <c r="AQ216" s="88"/>
      <c r="AR216" s="88"/>
      <c r="AS216" s="88"/>
      <c r="AT216" s="88"/>
      <c r="AU216" s="88"/>
      <c r="AV216" s="88"/>
      <c r="AW216" s="90">
        <f t="shared" ref="AW216:AW238" si="10">SUM(U216:AV216)</f>
        <v>25</v>
      </c>
      <c r="AX216" s="23"/>
      <c r="AY216" s="19" t="s">
        <v>1374</v>
      </c>
      <c r="AZ216" s="83" t="s">
        <v>961</v>
      </c>
      <c r="BA216" s="83"/>
      <c r="BB216" s="83"/>
      <c r="BC216" s="83" t="s">
        <v>961</v>
      </c>
      <c r="BD216" s="83" t="s">
        <v>961</v>
      </c>
      <c r="BE216" s="83"/>
      <c r="BF216" s="83"/>
      <c r="BG216" s="47"/>
      <c r="BH216" s="84"/>
      <c r="BI216" s="84"/>
      <c r="BJ216" s="84"/>
      <c r="BK216" s="84"/>
      <c r="BL216" s="84"/>
      <c r="BM216" s="84"/>
      <c r="BN216" s="84"/>
      <c r="BO216" s="83" t="s">
        <v>961</v>
      </c>
      <c r="BP216" s="83"/>
      <c r="BQ216" s="83"/>
      <c r="BR216" s="83"/>
      <c r="BS216" s="84" t="s">
        <v>961</v>
      </c>
      <c r="BT216" s="84"/>
      <c r="BU216" s="83"/>
      <c r="BV216" s="83"/>
      <c r="BW216" s="83"/>
      <c r="BX216" s="83"/>
      <c r="BY216" s="83"/>
      <c r="BZ216" s="83"/>
      <c r="CA216" s="83"/>
      <c r="CB216" s="83"/>
      <c r="CC216" s="47"/>
      <c r="CD216" s="47"/>
      <c r="CE216" s="47"/>
      <c r="CF216" s="47"/>
      <c r="CG216" s="47"/>
      <c r="CH216" s="47"/>
      <c r="CI216" s="47"/>
      <c r="CJ216" s="48"/>
      <c r="CK216" s="84" t="s">
        <v>1191</v>
      </c>
      <c r="CL216" s="83"/>
      <c r="CM216" s="84" t="s">
        <v>961</v>
      </c>
      <c r="CN216" s="84"/>
      <c r="CO216" s="84"/>
      <c r="CP216" s="84" t="s">
        <v>961</v>
      </c>
      <c r="CQ216" s="84"/>
      <c r="CR216" s="84"/>
      <c r="CS216" s="84"/>
      <c r="CT216" s="84" t="s">
        <v>961</v>
      </c>
      <c r="CU216" s="84"/>
      <c r="CV216" s="83"/>
      <c r="CW216" s="84" t="s">
        <v>961</v>
      </c>
      <c r="CX216" s="84" t="s">
        <v>961</v>
      </c>
      <c r="CY216" s="84"/>
      <c r="CZ216" s="84"/>
      <c r="DA216" s="66"/>
      <c r="DB216" s="66"/>
      <c r="DC216" s="169"/>
      <c r="DD216" s="65"/>
    </row>
    <row r="217" spans="1:242" s="1" customFormat="1" x14ac:dyDescent="0.2">
      <c r="A217" s="15" t="s">
        <v>640</v>
      </c>
      <c r="B217" s="15">
        <v>2540</v>
      </c>
      <c r="C217" s="15" t="s">
        <v>928</v>
      </c>
      <c r="D217" s="15" t="s">
        <v>961</v>
      </c>
      <c r="E217" s="82" t="s">
        <v>1739</v>
      </c>
      <c r="F217" s="15" t="s">
        <v>531</v>
      </c>
      <c r="G217" s="15" t="s">
        <v>532</v>
      </c>
      <c r="H217" s="15" t="s">
        <v>320</v>
      </c>
      <c r="I217" s="20" t="s">
        <v>770</v>
      </c>
      <c r="J217" s="82" t="s">
        <v>2054</v>
      </c>
      <c r="K217" s="82" t="s">
        <v>1643</v>
      </c>
      <c r="L217" s="82" t="s">
        <v>2138</v>
      </c>
      <c r="M217" s="16" t="s">
        <v>218</v>
      </c>
      <c r="N217" s="16" t="s">
        <v>217</v>
      </c>
      <c r="O217" s="15" t="s">
        <v>498</v>
      </c>
      <c r="P217" s="15"/>
      <c r="Q217" s="15"/>
      <c r="R217" s="15"/>
      <c r="S217" s="15" t="s">
        <v>735</v>
      </c>
      <c r="T217" s="15" t="s">
        <v>68</v>
      </c>
      <c r="U217" s="88">
        <v>88</v>
      </c>
      <c r="V217" s="88">
        <v>30</v>
      </c>
      <c r="W217" s="88"/>
      <c r="X217" s="88"/>
      <c r="Y217" s="88"/>
      <c r="Z217" s="88"/>
      <c r="AA217" s="88"/>
      <c r="AB217" s="88"/>
      <c r="AC217" s="88"/>
      <c r="AD217" s="88"/>
      <c r="AE217" s="88">
        <v>16</v>
      </c>
      <c r="AF217" s="88">
        <v>4</v>
      </c>
      <c r="AG217" s="88"/>
      <c r="AH217" s="88"/>
      <c r="AI217" s="89"/>
      <c r="AJ217" s="89"/>
      <c r="AK217" s="89"/>
      <c r="AL217" s="89"/>
      <c r="AM217" s="88"/>
      <c r="AN217" s="88"/>
      <c r="AO217" s="88"/>
      <c r="AP217" s="88">
        <v>21</v>
      </c>
      <c r="AQ217" s="88">
        <v>207</v>
      </c>
      <c r="AR217" s="88">
        <v>10</v>
      </c>
      <c r="AS217" s="88"/>
      <c r="AT217" s="88">
        <v>81</v>
      </c>
      <c r="AU217" s="88">
        <v>170</v>
      </c>
      <c r="AV217" s="88">
        <v>30</v>
      </c>
      <c r="AW217" s="90">
        <f t="shared" si="10"/>
        <v>657</v>
      </c>
      <c r="AX217" s="23"/>
      <c r="AY217" s="19"/>
      <c r="AZ217" s="83" t="s">
        <v>961</v>
      </c>
      <c r="BA217" s="83"/>
      <c r="BB217" s="83"/>
      <c r="BC217" s="83" t="s">
        <v>961</v>
      </c>
      <c r="BD217" s="83" t="s">
        <v>961</v>
      </c>
      <c r="BE217" s="83"/>
      <c r="BF217" s="83"/>
      <c r="BG217" s="47"/>
      <c r="BH217" s="84"/>
      <c r="BI217" s="84"/>
      <c r="BJ217" s="84"/>
      <c r="BK217" s="84"/>
      <c r="BL217" s="84"/>
      <c r="BM217" s="84"/>
      <c r="BN217" s="84"/>
      <c r="BO217" s="83" t="s">
        <v>961</v>
      </c>
      <c r="BP217" s="83"/>
      <c r="BQ217" s="83"/>
      <c r="BR217" s="83"/>
      <c r="BS217" s="84" t="s">
        <v>961</v>
      </c>
      <c r="BT217" s="84"/>
      <c r="BU217" s="83"/>
      <c r="BV217" s="83"/>
      <c r="BW217" s="83"/>
      <c r="BX217" s="83"/>
      <c r="BY217" s="83"/>
      <c r="BZ217" s="83"/>
      <c r="CA217" s="83"/>
      <c r="CB217" s="83"/>
      <c r="CC217" s="47"/>
      <c r="CD217" s="47"/>
      <c r="CE217" s="47"/>
      <c r="CF217" s="47"/>
      <c r="CG217" s="47"/>
      <c r="CH217" s="47"/>
      <c r="CI217" s="47"/>
      <c r="CJ217" s="84" t="s">
        <v>1092</v>
      </c>
      <c r="CK217" s="84"/>
      <c r="CL217" s="83"/>
      <c r="CM217" s="84" t="s">
        <v>961</v>
      </c>
      <c r="CN217" s="84"/>
      <c r="CO217" s="84"/>
      <c r="CP217" s="84" t="s">
        <v>961</v>
      </c>
      <c r="CQ217" s="84"/>
      <c r="CR217" s="84"/>
      <c r="CS217" s="84"/>
      <c r="CT217" s="84" t="s">
        <v>961</v>
      </c>
      <c r="CU217" s="84"/>
      <c r="CV217" s="83"/>
      <c r="CW217" s="84" t="s">
        <v>961</v>
      </c>
      <c r="CX217" s="84" t="s">
        <v>961</v>
      </c>
      <c r="CY217" s="84"/>
      <c r="CZ217" s="84"/>
      <c r="DA217" s="66"/>
      <c r="DB217" s="66"/>
      <c r="DC217" s="169"/>
      <c r="DD217" s="65"/>
      <c r="DE217" s="48"/>
      <c r="DF217" s="48"/>
      <c r="DG217" s="48"/>
      <c r="DH217" s="48"/>
      <c r="DI217" s="48"/>
      <c r="DJ217" s="48"/>
      <c r="DK217" s="48"/>
      <c r="DL217" s="48"/>
      <c r="DM217" s="48"/>
      <c r="DN217" s="48"/>
      <c r="DO217" s="48"/>
      <c r="DP217" s="48"/>
      <c r="DQ217" s="48"/>
      <c r="DR217" s="48"/>
      <c r="DS217" s="48"/>
      <c r="DT217" s="48"/>
      <c r="DU217" s="48"/>
      <c r="DV217" s="48"/>
      <c r="DW217" s="48"/>
      <c r="DX217" s="48"/>
      <c r="DY217" s="48"/>
      <c r="DZ217" s="48"/>
      <c r="EA217" s="48"/>
      <c r="EB217" s="48"/>
      <c r="EC217" s="48"/>
      <c r="ED217" s="48"/>
      <c r="EE217" s="48"/>
      <c r="EF217" s="48"/>
      <c r="EG217" s="48"/>
      <c r="EH217" s="48"/>
      <c r="EI217" s="48"/>
      <c r="EJ217" s="48"/>
      <c r="EK217" s="48"/>
      <c r="EL217" s="48"/>
      <c r="EM217" s="48"/>
      <c r="EN217" s="48"/>
      <c r="EO217" s="48"/>
      <c r="EP217" s="48"/>
      <c r="EQ217" s="48"/>
      <c r="ER217" s="48"/>
      <c r="ES217" s="48"/>
      <c r="ET217" s="48"/>
      <c r="EU217" s="48"/>
      <c r="EV217" s="48"/>
      <c r="EW217" s="48"/>
      <c r="EX217" s="48"/>
      <c r="EY217" s="48"/>
      <c r="EZ217" s="48"/>
      <c r="FA217" s="48"/>
      <c r="FB217" s="48"/>
      <c r="FC217" s="48"/>
      <c r="FD217" s="48"/>
      <c r="FE217" s="48"/>
      <c r="FF217" s="48"/>
      <c r="FG217" s="48"/>
      <c r="FH217" s="48"/>
      <c r="FI217" s="48"/>
      <c r="FJ217" s="48"/>
      <c r="FK217" s="48"/>
      <c r="FL217" s="48"/>
      <c r="FM217" s="48"/>
      <c r="FN217" s="48"/>
      <c r="FO217" s="48"/>
      <c r="FP217" s="48"/>
      <c r="FQ217" s="48"/>
      <c r="FR217" s="48"/>
      <c r="FS217" s="48"/>
      <c r="FT217" s="48"/>
      <c r="FU217" s="48"/>
      <c r="FV217" s="48"/>
      <c r="FW217" s="48"/>
      <c r="FX217" s="48"/>
      <c r="FY217" s="48"/>
      <c r="FZ217" s="48"/>
      <c r="GA217" s="48"/>
      <c r="GB217" s="48"/>
      <c r="GC217" s="48"/>
      <c r="GD217" s="48"/>
      <c r="GE217" s="48"/>
      <c r="GF217" s="48"/>
      <c r="GG217" s="48"/>
      <c r="GH217" s="48"/>
      <c r="GI217" s="48"/>
      <c r="GJ217" s="48"/>
      <c r="GK217" s="48"/>
      <c r="GL217" s="48"/>
      <c r="GM217" s="48"/>
      <c r="GN217" s="48"/>
      <c r="GO217" s="48"/>
      <c r="GP217" s="48"/>
      <c r="GQ217" s="48"/>
      <c r="GR217" s="48"/>
      <c r="GS217" s="48"/>
      <c r="GT217" s="48"/>
      <c r="GU217" s="48"/>
      <c r="GV217" s="48"/>
      <c r="GW217" s="48"/>
      <c r="GX217" s="48"/>
      <c r="GY217" s="48"/>
      <c r="GZ217" s="48"/>
      <c r="HA217" s="48"/>
      <c r="HB217" s="48"/>
      <c r="HC217" s="48"/>
      <c r="HD217" s="48"/>
      <c r="HE217" s="48"/>
      <c r="HF217" s="48"/>
      <c r="HG217" s="48"/>
      <c r="HH217" s="48"/>
      <c r="HI217" s="48"/>
      <c r="HJ217" s="48"/>
      <c r="HK217" s="48"/>
      <c r="HL217" s="48"/>
      <c r="HM217" s="48"/>
      <c r="HN217" s="48"/>
      <c r="HO217" s="48"/>
      <c r="HP217" s="48"/>
      <c r="HQ217" s="48"/>
      <c r="HR217" s="48"/>
      <c r="HS217" s="48"/>
      <c r="HT217" s="48"/>
      <c r="HU217" s="48"/>
      <c r="HV217" s="48"/>
      <c r="HW217" s="48"/>
      <c r="HX217" s="48"/>
      <c r="HY217" s="48"/>
      <c r="HZ217" s="48"/>
      <c r="IA217" s="48"/>
      <c r="IB217" s="48"/>
      <c r="IC217" s="48"/>
      <c r="ID217" s="48"/>
      <c r="IE217" s="48"/>
      <c r="IF217" s="48"/>
      <c r="IG217" s="48"/>
      <c r="IH217" s="48"/>
    </row>
    <row r="218" spans="1:242" s="48" customFormat="1" x14ac:dyDescent="0.2">
      <c r="A218" s="28" t="s">
        <v>1087</v>
      </c>
      <c r="B218" s="82">
        <v>4010</v>
      </c>
      <c r="C218" s="56" t="s">
        <v>556</v>
      </c>
      <c r="D218" s="82" t="s">
        <v>1175</v>
      </c>
      <c r="E218" s="82" t="s">
        <v>486</v>
      </c>
      <c r="F218" s="82" t="s">
        <v>487</v>
      </c>
      <c r="G218" s="82" t="s">
        <v>858</v>
      </c>
      <c r="H218" s="82" t="s">
        <v>1438</v>
      </c>
      <c r="I218" s="20" t="s">
        <v>39</v>
      </c>
      <c r="J218" s="15" t="s">
        <v>620</v>
      </c>
      <c r="K218" s="82" t="s">
        <v>1855</v>
      </c>
      <c r="L218" s="82" t="s">
        <v>1396</v>
      </c>
      <c r="M218" s="29" t="s">
        <v>1038</v>
      </c>
      <c r="N218" s="29" t="s">
        <v>1037</v>
      </c>
      <c r="O218" s="82" t="s">
        <v>1</v>
      </c>
      <c r="P218" s="82"/>
      <c r="Q218" s="82"/>
      <c r="R218" s="82"/>
      <c r="S218" s="82" t="s">
        <v>341</v>
      </c>
      <c r="T218" s="82" t="s">
        <v>70</v>
      </c>
      <c r="U218" s="91"/>
      <c r="V218" s="91"/>
      <c r="W218" s="91"/>
      <c r="X218" s="91"/>
      <c r="Y218" s="91"/>
      <c r="Z218" s="88"/>
      <c r="AA218" s="88"/>
      <c r="AB218" s="88"/>
      <c r="AC218" s="88"/>
      <c r="AD218" s="88"/>
      <c r="AE218" s="88"/>
      <c r="AF218" s="88">
        <v>36</v>
      </c>
      <c r="AG218" s="88"/>
      <c r="AH218" s="88"/>
      <c r="AI218" s="89"/>
      <c r="AJ218" s="89"/>
      <c r="AK218" s="89"/>
      <c r="AL218" s="89"/>
      <c r="AM218" s="88"/>
      <c r="AN218" s="88"/>
      <c r="AO218" s="88"/>
      <c r="AP218" s="88"/>
      <c r="AQ218" s="88"/>
      <c r="AR218" s="88"/>
      <c r="AS218" s="88"/>
      <c r="AT218" s="88"/>
      <c r="AU218" s="88"/>
      <c r="AV218" s="88"/>
      <c r="AW218" s="90">
        <f t="shared" si="10"/>
        <v>36</v>
      </c>
      <c r="AX218" s="23"/>
      <c r="AY218" s="83" t="s">
        <v>1694</v>
      </c>
      <c r="AZ218" s="83" t="s">
        <v>961</v>
      </c>
      <c r="BA218" s="83"/>
      <c r="BB218" s="83"/>
      <c r="BC218" s="83" t="s">
        <v>961</v>
      </c>
      <c r="BD218" s="83" t="s">
        <v>961</v>
      </c>
      <c r="BE218" s="83"/>
      <c r="BF218" s="83"/>
      <c r="BG218" s="47"/>
      <c r="BH218" s="84"/>
      <c r="BI218" s="84"/>
      <c r="BJ218" s="84"/>
      <c r="BK218" s="84"/>
      <c r="BL218" s="84"/>
      <c r="BM218" s="84"/>
      <c r="BN218" s="84"/>
      <c r="BO218" s="83" t="s">
        <v>961</v>
      </c>
      <c r="BP218" s="83"/>
      <c r="BQ218" s="83"/>
      <c r="BR218" s="83"/>
      <c r="BS218" s="84" t="s">
        <v>961</v>
      </c>
      <c r="BT218" s="84"/>
      <c r="BU218" s="83"/>
      <c r="BV218" s="83"/>
      <c r="BW218" s="83"/>
      <c r="BX218" s="83"/>
      <c r="BY218" s="83"/>
      <c r="BZ218" s="83"/>
      <c r="CA218" s="83"/>
      <c r="CB218" s="83"/>
      <c r="CC218" s="47"/>
      <c r="CD218" s="47"/>
      <c r="CE218" s="47"/>
      <c r="CF218" s="47"/>
      <c r="CG218" s="47"/>
      <c r="CH218" s="47"/>
      <c r="CI218" s="47"/>
      <c r="CK218" s="84" t="s">
        <v>1191</v>
      </c>
      <c r="CL218" s="83"/>
      <c r="CM218" s="84" t="s">
        <v>961</v>
      </c>
      <c r="CN218" s="84"/>
      <c r="CO218" s="84"/>
      <c r="CP218" s="84" t="s">
        <v>961</v>
      </c>
      <c r="CQ218" s="84"/>
      <c r="CR218" s="84"/>
      <c r="CS218" s="84"/>
      <c r="CT218" s="84" t="s">
        <v>961</v>
      </c>
      <c r="CU218" s="84"/>
      <c r="CV218" s="83"/>
      <c r="CW218" s="84" t="s">
        <v>961</v>
      </c>
      <c r="CX218" s="84" t="s">
        <v>961</v>
      </c>
      <c r="CY218" s="84"/>
      <c r="CZ218" s="84"/>
      <c r="DA218" s="66"/>
      <c r="DB218" s="66"/>
      <c r="DC218" s="169"/>
      <c r="DD218" s="65"/>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c r="FL218" s="2"/>
      <c r="FM218" s="2"/>
      <c r="FN218" s="2"/>
      <c r="FO218" s="2"/>
      <c r="FP218" s="2"/>
      <c r="FQ218" s="2"/>
      <c r="FR218" s="2"/>
      <c r="FS218" s="2"/>
      <c r="FT218" s="2"/>
      <c r="FU218" s="2"/>
      <c r="FV218" s="2"/>
      <c r="FW218" s="2"/>
      <c r="FX218" s="2"/>
      <c r="FY218" s="2"/>
      <c r="FZ218" s="2"/>
      <c r="GA218" s="2"/>
      <c r="GB218" s="2"/>
      <c r="GC218" s="2"/>
      <c r="GD218" s="2"/>
      <c r="GE218" s="2"/>
      <c r="GF218" s="2"/>
      <c r="GG218" s="2"/>
      <c r="GH218" s="2"/>
      <c r="GI218" s="2"/>
      <c r="GJ218" s="2"/>
      <c r="GK218" s="2"/>
      <c r="GL218" s="2"/>
      <c r="GM218" s="2"/>
      <c r="GN218" s="2"/>
      <c r="GO218" s="2"/>
      <c r="GP218" s="2"/>
      <c r="GQ218" s="2"/>
      <c r="GR218" s="2"/>
      <c r="GS218" s="2"/>
      <c r="GT218" s="2"/>
      <c r="GU218" s="2"/>
      <c r="GV218" s="2"/>
      <c r="GW218" s="2"/>
      <c r="GX218" s="2"/>
      <c r="GY218" s="2"/>
      <c r="GZ218" s="2"/>
      <c r="HA218" s="2"/>
      <c r="HB218" s="2"/>
      <c r="HC218" s="2"/>
      <c r="HD218" s="2"/>
      <c r="HE218" s="2"/>
      <c r="HF218" s="2"/>
      <c r="HG218" s="2"/>
      <c r="HH218" s="2"/>
      <c r="HI218" s="2"/>
      <c r="HJ218" s="2"/>
      <c r="HK218" s="2"/>
      <c r="HL218" s="2"/>
      <c r="HM218" s="2"/>
      <c r="HN218" s="2"/>
      <c r="HO218" s="2"/>
      <c r="HP218" s="2"/>
      <c r="HQ218" s="2"/>
      <c r="HR218" s="2"/>
      <c r="HS218" s="2"/>
      <c r="HT218" s="2"/>
      <c r="HU218" s="2"/>
      <c r="HV218" s="2"/>
      <c r="HW218" s="2"/>
      <c r="HX218" s="2"/>
      <c r="HY218" s="2"/>
      <c r="HZ218" s="2"/>
      <c r="IA218" s="2"/>
      <c r="IB218" s="2"/>
      <c r="IC218" s="2"/>
      <c r="ID218" s="2"/>
      <c r="IE218" s="2"/>
      <c r="IF218" s="2"/>
      <c r="IG218" s="2"/>
      <c r="IH218" s="2"/>
    </row>
    <row r="219" spans="1:242" x14ac:dyDescent="0.2">
      <c r="A219" s="15" t="s">
        <v>582</v>
      </c>
      <c r="B219" s="15">
        <v>2600</v>
      </c>
      <c r="C219" s="82" t="s">
        <v>2201</v>
      </c>
      <c r="D219" s="82" t="s">
        <v>2202</v>
      </c>
      <c r="E219" s="15" t="s">
        <v>113</v>
      </c>
      <c r="F219" s="15" t="s">
        <v>805</v>
      </c>
      <c r="G219" s="15" t="s">
        <v>806</v>
      </c>
      <c r="H219" s="15" t="s">
        <v>114</v>
      </c>
      <c r="I219" s="20" t="s">
        <v>2203</v>
      </c>
      <c r="J219" s="82" t="s">
        <v>1340</v>
      </c>
      <c r="K219" s="82" t="s">
        <v>1640</v>
      </c>
      <c r="L219" s="82" t="s">
        <v>1341</v>
      </c>
      <c r="M219" s="16" t="s">
        <v>218</v>
      </c>
      <c r="N219" s="16" t="s">
        <v>217</v>
      </c>
      <c r="O219" s="15" t="s">
        <v>915</v>
      </c>
      <c r="P219" s="15"/>
      <c r="Q219" s="15"/>
      <c r="R219" s="15"/>
      <c r="S219" s="15" t="s">
        <v>735</v>
      </c>
      <c r="T219" s="15" t="s">
        <v>67</v>
      </c>
      <c r="U219" s="88">
        <v>40</v>
      </c>
      <c r="V219" s="88">
        <v>5</v>
      </c>
      <c r="W219" s="88"/>
      <c r="X219" s="88"/>
      <c r="Y219" s="88"/>
      <c r="Z219" s="88"/>
      <c r="AA219" s="88"/>
      <c r="AB219" s="88"/>
      <c r="AC219" s="88"/>
      <c r="AD219" s="88"/>
      <c r="AE219" s="88"/>
      <c r="AF219" s="88"/>
      <c r="AG219" s="88"/>
      <c r="AH219" s="88"/>
      <c r="AI219" s="89"/>
      <c r="AJ219" s="89"/>
      <c r="AK219" s="89"/>
      <c r="AL219" s="89"/>
      <c r="AM219" s="88"/>
      <c r="AN219" s="88"/>
      <c r="AO219" s="88"/>
      <c r="AP219" s="88"/>
      <c r="AQ219" s="88">
        <v>40</v>
      </c>
      <c r="AR219" s="88">
        <v>43</v>
      </c>
      <c r="AS219" s="88">
        <v>20</v>
      </c>
      <c r="AT219" s="88"/>
      <c r="AU219" s="88"/>
      <c r="AV219" s="88">
        <v>30</v>
      </c>
      <c r="AW219" s="90">
        <f t="shared" si="10"/>
        <v>178</v>
      </c>
      <c r="AX219" s="23"/>
      <c r="AY219" s="83" t="s">
        <v>961</v>
      </c>
      <c r="AZ219" s="83" t="s">
        <v>961</v>
      </c>
      <c r="BA219" s="83"/>
      <c r="BB219" s="83"/>
      <c r="BC219" s="83" t="s">
        <v>961</v>
      </c>
      <c r="BD219" s="83" t="s">
        <v>961</v>
      </c>
      <c r="BE219" s="83"/>
      <c r="BF219" s="83"/>
      <c r="BG219" s="47"/>
      <c r="BH219" s="84"/>
      <c r="BI219" s="84"/>
      <c r="BJ219" s="84"/>
      <c r="BK219" s="84"/>
      <c r="BL219" s="84"/>
      <c r="BM219" s="84"/>
      <c r="BN219" s="84"/>
      <c r="BO219" s="83" t="s">
        <v>961</v>
      </c>
      <c r="BP219" s="83"/>
      <c r="BQ219" s="83"/>
      <c r="BR219" s="83"/>
      <c r="BS219" s="84" t="s">
        <v>961</v>
      </c>
      <c r="BT219" s="84"/>
      <c r="BU219" s="83"/>
      <c r="BV219" s="83"/>
      <c r="BW219" s="83"/>
      <c r="BX219" s="83"/>
      <c r="BY219" s="83"/>
      <c r="BZ219" s="83"/>
      <c r="CA219" s="83"/>
      <c r="CB219" s="83"/>
      <c r="CC219" s="47"/>
      <c r="CD219" s="47"/>
      <c r="CE219" s="47"/>
      <c r="CF219" s="47"/>
      <c r="CG219" s="47"/>
      <c r="CH219" s="47"/>
      <c r="CI219" s="47"/>
      <c r="CJ219" s="84" t="s">
        <v>1092</v>
      </c>
      <c r="CK219" s="84"/>
      <c r="CL219" s="83"/>
      <c r="CM219" s="84" t="s">
        <v>961</v>
      </c>
      <c r="CN219" s="84"/>
      <c r="CO219" s="84"/>
      <c r="CP219" s="84" t="s">
        <v>961</v>
      </c>
      <c r="CQ219" s="84"/>
      <c r="CR219" s="84"/>
      <c r="CS219" s="84"/>
      <c r="CT219" s="84" t="s">
        <v>961</v>
      </c>
      <c r="CU219" s="84"/>
      <c r="CV219" s="83"/>
      <c r="CW219" s="84" t="s">
        <v>961</v>
      </c>
      <c r="CX219" s="84" t="s">
        <v>961</v>
      </c>
      <c r="CY219" s="84"/>
      <c r="CZ219" s="84"/>
      <c r="DA219" s="66"/>
      <c r="DB219" s="66"/>
      <c r="DC219" s="169"/>
      <c r="DD219" s="65"/>
      <c r="DE219" s="48"/>
      <c r="DF219" s="48"/>
      <c r="DG219" s="48"/>
      <c r="DH219" s="48"/>
      <c r="DI219" s="48"/>
      <c r="DJ219" s="48"/>
      <c r="DK219" s="48"/>
      <c r="DL219" s="48"/>
      <c r="DM219" s="48"/>
      <c r="DN219" s="48"/>
      <c r="DO219" s="48"/>
      <c r="DP219" s="48"/>
      <c r="DQ219" s="48"/>
      <c r="DR219" s="48"/>
      <c r="DS219" s="48"/>
      <c r="DT219" s="48"/>
      <c r="DU219" s="48"/>
      <c r="DV219" s="48"/>
      <c r="DW219" s="48"/>
      <c r="DX219" s="48"/>
      <c r="DY219" s="48"/>
      <c r="DZ219" s="48"/>
      <c r="EA219" s="48"/>
      <c r="EB219" s="48"/>
      <c r="EC219" s="48"/>
      <c r="ED219" s="48"/>
      <c r="EE219" s="48"/>
      <c r="EF219" s="48"/>
      <c r="EG219" s="48"/>
      <c r="EH219" s="48"/>
      <c r="EI219" s="48"/>
      <c r="EJ219" s="48"/>
      <c r="EK219" s="48"/>
      <c r="EL219" s="48"/>
      <c r="EM219" s="48"/>
      <c r="EN219" s="48"/>
      <c r="EO219" s="48"/>
      <c r="EP219" s="48"/>
      <c r="EQ219" s="48"/>
      <c r="ER219" s="48"/>
      <c r="ES219" s="48"/>
      <c r="ET219" s="48"/>
      <c r="EU219" s="48"/>
      <c r="EV219" s="48"/>
      <c r="EW219" s="48"/>
      <c r="EX219" s="48"/>
      <c r="EY219" s="48"/>
      <c r="EZ219" s="48"/>
      <c r="FA219" s="48"/>
      <c r="FB219" s="48"/>
      <c r="FC219" s="48"/>
      <c r="FD219" s="48"/>
      <c r="FE219" s="48"/>
      <c r="FF219" s="48"/>
      <c r="FG219" s="48"/>
      <c r="FH219" s="48"/>
      <c r="FI219" s="48"/>
      <c r="FJ219" s="48"/>
      <c r="FK219" s="48"/>
      <c r="FL219" s="48"/>
      <c r="FM219" s="48"/>
      <c r="FN219" s="48"/>
      <c r="FO219" s="48"/>
      <c r="FP219" s="48"/>
      <c r="FQ219" s="48"/>
      <c r="FR219" s="48"/>
      <c r="FS219" s="48"/>
      <c r="FT219" s="48"/>
      <c r="FU219" s="48"/>
      <c r="FV219" s="48"/>
      <c r="FW219" s="48"/>
      <c r="FX219" s="48"/>
      <c r="FY219" s="48"/>
      <c r="FZ219" s="48"/>
      <c r="GA219" s="48"/>
      <c r="GB219" s="48"/>
      <c r="GC219" s="48"/>
      <c r="GD219" s="48"/>
      <c r="GE219" s="48"/>
      <c r="GF219" s="48"/>
      <c r="GG219" s="48"/>
      <c r="GH219" s="48"/>
      <c r="GI219" s="48"/>
      <c r="GJ219" s="48"/>
      <c r="GK219" s="48"/>
      <c r="GL219" s="48"/>
      <c r="GM219" s="48"/>
      <c r="GN219" s="48"/>
      <c r="GO219" s="48"/>
      <c r="GP219" s="48"/>
      <c r="GQ219" s="48"/>
      <c r="GR219" s="48"/>
      <c r="GS219" s="48"/>
      <c r="GT219" s="48"/>
      <c r="GU219" s="48"/>
      <c r="GV219" s="48"/>
      <c r="GW219" s="48"/>
      <c r="GX219" s="48"/>
      <c r="GY219" s="48"/>
      <c r="GZ219" s="48"/>
      <c r="HA219" s="48"/>
      <c r="HB219" s="48"/>
      <c r="HC219" s="48"/>
      <c r="HD219" s="48"/>
      <c r="HE219" s="48"/>
      <c r="HF219" s="48"/>
      <c r="HG219" s="48"/>
      <c r="HH219" s="48"/>
      <c r="HI219" s="48"/>
      <c r="HJ219" s="48"/>
      <c r="HK219" s="48"/>
      <c r="HL219" s="48"/>
      <c r="HM219" s="48"/>
      <c r="HN219" s="48"/>
      <c r="HO219" s="48"/>
      <c r="HP219" s="48"/>
      <c r="HQ219" s="48"/>
      <c r="HR219" s="48"/>
      <c r="HS219" s="48"/>
      <c r="HT219" s="48"/>
      <c r="HU219" s="48"/>
      <c r="HV219" s="48"/>
      <c r="HW219" s="48"/>
      <c r="HX219" s="48"/>
      <c r="HY219" s="48"/>
      <c r="HZ219" s="48"/>
      <c r="IA219" s="48"/>
      <c r="IB219" s="48"/>
      <c r="IC219" s="48"/>
      <c r="ID219" s="48"/>
      <c r="IE219" s="48"/>
      <c r="IF219" s="48"/>
      <c r="IG219" s="48"/>
      <c r="IH219" s="48"/>
    </row>
    <row r="220" spans="1:242" s="48" customFormat="1" ht="38.25" x14ac:dyDescent="0.2">
      <c r="A220" s="28" t="s">
        <v>703</v>
      </c>
      <c r="B220" s="82">
        <v>2610</v>
      </c>
      <c r="C220" s="82" t="s">
        <v>2083</v>
      </c>
      <c r="D220" s="82" t="s">
        <v>856</v>
      </c>
      <c r="E220" s="82" t="s">
        <v>854</v>
      </c>
      <c r="F220" s="82" t="s">
        <v>855</v>
      </c>
      <c r="G220" s="82" t="s">
        <v>856</v>
      </c>
      <c r="H220" s="82" t="s">
        <v>857</v>
      </c>
      <c r="I220" s="20" t="s">
        <v>1061</v>
      </c>
      <c r="J220" s="82" t="s">
        <v>1189</v>
      </c>
      <c r="K220" s="82" t="s">
        <v>1190</v>
      </c>
      <c r="L220" s="82" t="s">
        <v>2247</v>
      </c>
      <c r="M220" s="29" t="s">
        <v>218</v>
      </c>
      <c r="N220" s="29" t="s">
        <v>217</v>
      </c>
      <c r="O220" s="82" t="s">
        <v>915</v>
      </c>
      <c r="P220" s="82"/>
      <c r="Q220" s="82"/>
      <c r="R220" s="82"/>
      <c r="S220" s="82" t="s">
        <v>735</v>
      </c>
      <c r="T220" s="82" t="s">
        <v>67</v>
      </c>
      <c r="U220" s="91">
        <v>163</v>
      </c>
      <c r="V220" s="91">
        <v>15</v>
      </c>
      <c r="W220" s="91">
        <v>10</v>
      </c>
      <c r="X220" s="91"/>
      <c r="Y220" s="91"/>
      <c r="Z220" s="91"/>
      <c r="AA220" s="91"/>
      <c r="AB220" s="91"/>
      <c r="AC220" s="91"/>
      <c r="AD220" s="91"/>
      <c r="AE220" s="91">
        <v>20</v>
      </c>
      <c r="AF220" s="91"/>
      <c r="AG220" s="91">
        <v>10</v>
      </c>
      <c r="AH220" s="91"/>
      <c r="AI220" s="92"/>
      <c r="AJ220" s="92"/>
      <c r="AK220" s="92"/>
      <c r="AL220" s="92"/>
      <c r="AM220" s="91"/>
      <c r="AN220" s="91"/>
      <c r="AO220" s="91"/>
      <c r="AP220" s="91">
        <v>52</v>
      </c>
      <c r="AQ220" s="91">
        <v>151</v>
      </c>
      <c r="AR220" s="91">
        <v>33</v>
      </c>
      <c r="AS220" s="91">
        <v>27</v>
      </c>
      <c r="AT220" s="91"/>
      <c r="AU220" s="91"/>
      <c r="AV220" s="91"/>
      <c r="AW220" s="90">
        <f t="shared" si="10"/>
        <v>481</v>
      </c>
      <c r="AX220" s="23">
        <f>SUM(AW220:AW221)</f>
        <v>596</v>
      </c>
      <c r="AY220" s="19" t="s">
        <v>2085</v>
      </c>
      <c r="AZ220" s="19" t="s">
        <v>961</v>
      </c>
      <c r="BA220" s="19"/>
      <c r="BB220" s="19"/>
      <c r="BC220" s="19" t="s">
        <v>961</v>
      </c>
      <c r="BD220" s="19" t="s">
        <v>961</v>
      </c>
      <c r="BE220" s="19"/>
      <c r="BF220" s="19"/>
      <c r="BG220" s="32"/>
      <c r="BH220" s="18"/>
      <c r="BI220" s="18"/>
      <c r="BJ220" s="18"/>
      <c r="BK220" s="18"/>
      <c r="BL220" s="18"/>
      <c r="BM220" s="18"/>
      <c r="BN220" s="18"/>
      <c r="BO220" s="19" t="s">
        <v>961</v>
      </c>
      <c r="BP220" s="19"/>
      <c r="BQ220" s="19"/>
      <c r="BR220" s="19"/>
      <c r="BS220" s="18" t="s">
        <v>961</v>
      </c>
      <c r="BT220" s="18"/>
      <c r="BU220" s="19"/>
      <c r="BV220" s="19"/>
      <c r="BW220" s="19"/>
      <c r="BX220" s="19"/>
      <c r="BY220" s="19"/>
      <c r="BZ220" s="19"/>
      <c r="CA220" s="19"/>
      <c r="CB220" s="19"/>
      <c r="CC220" s="32"/>
      <c r="CD220" s="32"/>
      <c r="CE220" s="32"/>
      <c r="CF220" s="32"/>
      <c r="CG220" s="32"/>
      <c r="CH220" s="32"/>
      <c r="CI220" s="32"/>
      <c r="CJ220" s="18" t="s">
        <v>1092</v>
      </c>
      <c r="CK220" s="18"/>
      <c r="CL220" s="19"/>
      <c r="CM220" s="18" t="s">
        <v>961</v>
      </c>
      <c r="CN220" s="18"/>
      <c r="CO220" s="18"/>
      <c r="CP220" s="18" t="s">
        <v>961</v>
      </c>
      <c r="CQ220" s="18"/>
      <c r="CR220" s="18"/>
      <c r="CS220" s="18"/>
      <c r="CT220" s="18" t="s">
        <v>961</v>
      </c>
      <c r="CU220" s="18"/>
      <c r="CV220" s="19"/>
      <c r="CW220" s="18" t="s">
        <v>961</v>
      </c>
      <c r="CX220" s="18" t="s">
        <v>961</v>
      </c>
      <c r="CY220" s="18"/>
      <c r="CZ220" s="18"/>
      <c r="DA220" s="45"/>
      <c r="DB220" s="45"/>
      <c r="DC220" s="165"/>
      <c r="DD220" s="65"/>
      <c r="DE220" s="11"/>
      <c r="DF220" s="11"/>
      <c r="DG220" s="11"/>
      <c r="DH220" s="11"/>
      <c r="DI220" s="11"/>
      <c r="DJ220" s="11"/>
      <c r="DK220" s="11"/>
      <c r="DL220" s="11"/>
      <c r="DM220" s="11"/>
      <c r="DN220" s="11"/>
      <c r="DO220" s="11"/>
      <c r="DP220" s="11"/>
      <c r="DQ220" s="11"/>
      <c r="DR220" s="11"/>
      <c r="DS220" s="11"/>
      <c r="DT220" s="11"/>
      <c r="DU220" s="11"/>
      <c r="DV220" s="11"/>
      <c r="DW220" s="11"/>
      <c r="DX220" s="11"/>
      <c r="DY220" s="11"/>
      <c r="DZ220" s="11"/>
      <c r="EA220" s="11"/>
      <c r="EB220" s="11"/>
      <c r="EC220" s="11"/>
      <c r="ED220" s="11"/>
      <c r="EE220" s="11"/>
      <c r="EF220" s="11"/>
      <c r="EG220" s="11"/>
      <c r="EH220" s="11"/>
      <c r="EI220" s="11"/>
      <c r="EJ220" s="11"/>
      <c r="EK220" s="11"/>
      <c r="EL220" s="11"/>
      <c r="EM220" s="11"/>
      <c r="EN220" s="11"/>
      <c r="EO220" s="11"/>
      <c r="EP220" s="11"/>
      <c r="EQ220" s="11"/>
      <c r="ER220" s="11"/>
      <c r="ES220" s="11"/>
      <c r="ET220" s="11"/>
      <c r="EU220" s="11"/>
      <c r="EV220" s="11"/>
      <c r="EW220" s="11"/>
      <c r="EX220" s="11"/>
      <c r="EY220" s="11"/>
      <c r="EZ220" s="11"/>
      <c r="FA220" s="11"/>
      <c r="FB220" s="11"/>
      <c r="FC220" s="11"/>
      <c r="FD220" s="11"/>
      <c r="FE220" s="11"/>
      <c r="FF220" s="11"/>
      <c r="FG220" s="11"/>
      <c r="FH220" s="11"/>
      <c r="FI220" s="11"/>
      <c r="FJ220" s="11"/>
      <c r="FK220" s="11"/>
      <c r="FL220" s="11"/>
      <c r="FM220" s="11"/>
      <c r="FN220" s="11"/>
      <c r="FO220" s="11"/>
      <c r="FP220" s="11"/>
      <c r="FQ220" s="11"/>
      <c r="FR220" s="11"/>
      <c r="FS220" s="11"/>
      <c r="FT220" s="11"/>
      <c r="FU220" s="11"/>
      <c r="FV220" s="11"/>
      <c r="FW220" s="11"/>
      <c r="FX220" s="11"/>
      <c r="FY220" s="11"/>
      <c r="FZ220" s="11"/>
      <c r="GA220" s="11"/>
      <c r="GB220" s="11"/>
      <c r="GC220" s="11"/>
      <c r="GD220" s="11"/>
      <c r="GE220" s="11"/>
      <c r="GF220" s="11"/>
      <c r="GG220" s="11"/>
      <c r="GH220" s="11"/>
      <c r="GI220" s="11"/>
      <c r="GJ220" s="11"/>
      <c r="GK220" s="11"/>
      <c r="GL220" s="11"/>
      <c r="GM220" s="11"/>
      <c r="GN220" s="11"/>
      <c r="GO220" s="11"/>
      <c r="GP220" s="11"/>
      <c r="GQ220" s="11"/>
      <c r="GR220" s="11"/>
      <c r="GS220" s="11"/>
      <c r="GT220" s="11"/>
      <c r="GU220" s="11"/>
      <c r="GV220" s="11"/>
      <c r="GW220" s="11"/>
      <c r="GX220" s="11"/>
      <c r="GY220" s="11"/>
      <c r="GZ220" s="11"/>
      <c r="HA220" s="11"/>
      <c r="HB220" s="11"/>
      <c r="HC220" s="11"/>
      <c r="HD220" s="11"/>
      <c r="HE220" s="11"/>
      <c r="HF220" s="11"/>
      <c r="HG220" s="11"/>
      <c r="HH220" s="11"/>
      <c r="HI220" s="11"/>
      <c r="HJ220" s="11"/>
      <c r="HK220" s="11"/>
      <c r="HL220" s="11"/>
      <c r="HM220" s="11"/>
      <c r="HN220" s="11"/>
      <c r="HO220" s="11"/>
      <c r="HP220" s="11"/>
      <c r="HQ220" s="11"/>
      <c r="HR220" s="11"/>
      <c r="HS220" s="11"/>
      <c r="HT220" s="11"/>
      <c r="HU220" s="11"/>
      <c r="HV220" s="11"/>
      <c r="HW220" s="11"/>
      <c r="HX220" s="11"/>
      <c r="HY220" s="11"/>
      <c r="HZ220" s="11"/>
      <c r="IA220" s="11"/>
      <c r="IB220" s="11"/>
      <c r="IC220" s="11"/>
      <c r="ID220" s="11"/>
      <c r="IE220" s="11"/>
      <c r="IF220" s="11"/>
      <c r="IG220" s="11"/>
      <c r="IH220" s="11"/>
    </row>
    <row r="221" spans="1:242" s="11" customFormat="1" x14ac:dyDescent="0.2">
      <c r="A221" s="31" t="s">
        <v>703</v>
      </c>
      <c r="B221" s="19">
        <v>4231</v>
      </c>
      <c r="C221" s="82" t="s">
        <v>2083</v>
      </c>
      <c r="D221" s="19" t="s">
        <v>2084</v>
      </c>
      <c r="E221" s="19" t="s">
        <v>833</v>
      </c>
      <c r="F221" s="19" t="s">
        <v>1015</v>
      </c>
      <c r="G221" s="19" t="s">
        <v>463</v>
      </c>
      <c r="H221" s="19" t="s">
        <v>1744</v>
      </c>
      <c r="I221" s="21"/>
      <c r="J221" s="19"/>
      <c r="K221" s="19"/>
      <c r="L221" s="19"/>
      <c r="M221" s="18" t="s">
        <v>218</v>
      </c>
      <c r="N221" s="18"/>
      <c r="O221" s="19" t="s">
        <v>915</v>
      </c>
      <c r="P221" s="19"/>
      <c r="Q221" s="19"/>
      <c r="R221" s="19"/>
      <c r="S221" s="19"/>
      <c r="T221" s="19"/>
      <c r="U221" s="91">
        <v>90</v>
      </c>
      <c r="V221" s="91">
        <v>25</v>
      </c>
      <c r="W221" s="91"/>
      <c r="X221" s="91"/>
      <c r="Y221" s="91"/>
      <c r="Z221" s="91"/>
      <c r="AA221" s="91"/>
      <c r="AB221" s="91"/>
      <c r="AC221" s="91"/>
      <c r="AD221" s="91"/>
      <c r="AE221" s="91"/>
      <c r="AF221" s="91"/>
      <c r="AG221" s="91"/>
      <c r="AH221" s="91"/>
      <c r="AI221" s="92"/>
      <c r="AJ221" s="92"/>
      <c r="AK221" s="92"/>
      <c r="AL221" s="92"/>
      <c r="AM221" s="91"/>
      <c r="AN221" s="91"/>
      <c r="AO221" s="91"/>
      <c r="AP221" s="91"/>
      <c r="AQ221" s="91"/>
      <c r="AR221" s="91"/>
      <c r="AS221" s="91"/>
      <c r="AT221" s="91"/>
      <c r="AU221" s="91"/>
      <c r="AV221" s="91"/>
      <c r="AW221" s="90">
        <f t="shared" si="10"/>
        <v>115</v>
      </c>
      <c r="AX221" s="23"/>
      <c r="AY221" s="19" t="s">
        <v>961</v>
      </c>
      <c r="AZ221" s="19" t="s">
        <v>961</v>
      </c>
      <c r="BA221" s="19"/>
      <c r="BB221" s="19"/>
      <c r="BC221" s="19" t="s">
        <v>961</v>
      </c>
      <c r="BD221" s="19" t="s">
        <v>961</v>
      </c>
      <c r="BE221" s="19"/>
      <c r="BF221" s="19"/>
      <c r="BG221" s="32"/>
      <c r="BH221" s="18"/>
      <c r="BI221" s="18"/>
      <c r="BJ221" s="18"/>
      <c r="BK221" s="18"/>
      <c r="BL221" s="18"/>
      <c r="BM221" s="18"/>
      <c r="BN221" s="18"/>
      <c r="BO221" s="19" t="s">
        <v>961</v>
      </c>
      <c r="BP221" s="19"/>
      <c r="BQ221" s="19"/>
      <c r="BR221" s="19"/>
      <c r="BS221" s="18" t="s">
        <v>961</v>
      </c>
      <c r="BT221" s="18"/>
      <c r="BU221" s="19"/>
      <c r="BV221" s="19"/>
      <c r="BW221" s="19"/>
      <c r="BX221" s="19"/>
      <c r="BY221" s="19"/>
      <c r="BZ221" s="19"/>
      <c r="CA221" s="19"/>
      <c r="CB221" s="19"/>
      <c r="CC221" s="32"/>
      <c r="CD221" s="32"/>
      <c r="CE221" s="32"/>
      <c r="CF221" s="32"/>
      <c r="CG221" s="32"/>
      <c r="CH221" s="32"/>
      <c r="CI221" s="32"/>
      <c r="CJ221" s="18" t="s">
        <v>961</v>
      </c>
      <c r="CK221" s="18"/>
      <c r="CL221" s="19"/>
      <c r="CM221" s="18" t="s">
        <v>961</v>
      </c>
      <c r="CN221" s="18"/>
      <c r="CO221" s="18"/>
      <c r="CP221" s="18" t="s">
        <v>961</v>
      </c>
      <c r="CQ221" s="18"/>
      <c r="CR221" s="18"/>
      <c r="CS221" s="18"/>
      <c r="CT221" s="18" t="s">
        <v>961</v>
      </c>
      <c r="CU221" s="18"/>
      <c r="CV221" s="19"/>
      <c r="CW221" s="18" t="s">
        <v>961</v>
      </c>
      <c r="CX221" s="18" t="s">
        <v>961</v>
      </c>
      <c r="CY221" s="18"/>
      <c r="CZ221" s="18"/>
      <c r="DA221" s="45"/>
      <c r="DB221" s="45"/>
      <c r="DC221" s="165"/>
      <c r="DD221" s="65"/>
    </row>
    <row r="222" spans="1:242" s="11" customFormat="1" x14ac:dyDescent="0.2">
      <c r="A222" s="15" t="s">
        <v>44</v>
      </c>
      <c r="B222" s="15">
        <v>2620</v>
      </c>
      <c r="C222" s="82" t="s">
        <v>1741</v>
      </c>
      <c r="D222" s="15" t="s">
        <v>961</v>
      </c>
      <c r="E222" s="15" t="s">
        <v>746</v>
      </c>
      <c r="F222" s="15" t="s">
        <v>747</v>
      </c>
      <c r="G222" s="15" t="s">
        <v>748</v>
      </c>
      <c r="H222" s="15" t="s">
        <v>657</v>
      </c>
      <c r="I222" s="20" t="s">
        <v>1078</v>
      </c>
      <c r="J222" s="82" t="s">
        <v>1279</v>
      </c>
      <c r="K222" s="82" t="s">
        <v>1386</v>
      </c>
      <c r="L222" s="15" t="s">
        <v>121</v>
      </c>
      <c r="M222" s="16" t="s">
        <v>218</v>
      </c>
      <c r="N222" s="16" t="s">
        <v>217</v>
      </c>
      <c r="O222" s="15" t="s">
        <v>915</v>
      </c>
      <c r="P222" s="15"/>
      <c r="Q222" s="15"/>
      <c r="R222" s="15"/>
      <c r="S222" s="15" t="s">
        <v>735</v>
      </c>
      <c r="T222" s="15" t="s">
        <v>67</v>
      </c>
      <c r="U222" s="88">
        <v>42</v>
      </c>
      <c r="V222" s="88">
        <v>1</v>
      </c>
      <c r="W222" s="88">
        <v>1</v>
      </c>
      <c r="X222" s="88"/>
      <c r="Y222" s="88"/>
      <c r="Z222" s="88"/>
      <c r="AA222" s="88"/>
      <c r="AB222" s="88"/>
      <c r="AC222" s="88"/>
      <c r="AD222" s="88"/>
      <c r="AE222" s="88"/>
      <c r="AF222" s="88"/>
      <c r="AG222" s="88"/>
      <c r="AH222" s="88"/>
      <c r="AI222" s="89"/>
      <c r="AJ222" s="89"/>
      <c r="AK222" s="89"/>
      <c r="AL222" s="89"/>
      <c r="AM222" s="88"/>
      <c r="AN222" s="88"/>
      <c r="AO222" s="88"/>
      <c r="AP222" s="88">
        <v>20</v>
      </c>
      <c r="AQ222" s="88">
        <v>76</v>
      </c>
      <c r="AR222" s="88">
        <v>24</v>
      </c>
      <c r="AS222" s="88">
        <v>5</v>
      </c>
      <c r="AT222" s="88"/>
      <c r="AU222" s="88"/>
      <c r="AV222" s="88"/>
      <c r="AW222" s="90">
        <f t="shared" si="10"/>
        <v>169</v>
      </c>
      <c r="AX222" s="23"/>
      <c r="AY222" s="83"/>
      <c r="AZ222" s="83" t="s">
        <v>961</v>
      </c>
      <c r="BA222" s="83"/>
      <c r="BB222" s="83"/>
      <c r="BC222" s="83" t="s">
        <v>961</v>
      </c>
      <c r="BD222" s="83" t="s">
        <v>961</v>
      </c>
      <c r="BE222" s="83"/>
      <c r="BF222" s="83"/>
      <c r="BG222" s="47"/>
      <c r="BH222" s="84"/>
      <c r="BI222" s="84"/>
      <c r="BJ222" s="84"/>
      <c r="BK222" s="84"/>
      <c r="BL222" s="84"/>
      <c r="BM222" s="84"/>
      <c r="BN222" s="84"/>
      <c r="BO222" s="83" t="s">
        <v>961</v>
      </c>
      <c r="BP222" s="83"/>
      <c r="BQ222" s="83"/>
      <c r="BR222" s="83"/>
      <c r="BS222" s="84" t="s">
        <v>961</v>
      </c>
      <c r="BT222" s="84"/>
      <c r="BU222" s="83"/>
      <c r="BV222" s="83"/>
      <c r="BW222" s="83"/>
      <c r="BX222" s="83"/>
      <c r="BY222" s="83"/>
      <c r="BZ222" s="83"/>
      <c r="CA222" s="83"/>
      <c r="CB222" s="83"/>
      <c r="CC222" s="47"/>
      <c r="CD222" s="47"/>
      <c r="CE222" s="47"/>
      <c r="CF222" s="47"/>
      <c r="CG222" s="47"/>
      <c r="CH222" s="47"/>
      <c r="CI222" s="47"/>
      <c r="CJ222" s="84" t="s">
        <v>1092</v>
      </c>
      <c r="CK222" s="84"/>
      <c r="CL222" s="83"/>
      <c r="CM222" s="84" t="s">
        <v>961</v>
      </c>
      <c r="CN222" s="84"/>
      <c r="CO222" s="84"/>
      <c r="CP222" s="84" t="s">
        <v>961</v>
      </c>
      <c r="CQ222" s="84"/>
      <c r="CR222" s="84"/>
      <c r="CS222" s="84"/>
      <c r="CT222" s="84" t="s">
        <v>961</v>
      </c>
      <c r="CU222" s="84"/>
      <c r="CV222" s="83"/>
      <c r="CW222" s="84" t="s">
        <v>961</v>
      </c>
      <c r="CX222" s="84" t="s">
        <v>961</v>
      </c>
      <c r="CY222" s="84"/>
      <c r="CZ222" s="84"/>
      <c r="DA222" s="66"/>
      <c r="DB222" s="66"/>
      <c r="DC222" s="169"/>
      <c r="DD222" s="65"/>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c r="FL222" s="2"/>
      <c r="FM222" s="2"/>
      <c r="FN222" s="2"/>
      <c r="FO222" s="2"/>
      <c r="FP222" s="2"/>
      <c r="FQ222" s="2"/>
      <c r="FR222" s="2"/>
      <c r="FS222" s="2"/>
      <c r="FT222" s="2"/>
      <c r="FU222" s="2"/>
      <c r="FV222" s="2"/>
      <c r="FW222" s="2"/>
      <c r="FX222" s="2"/>
      <c r="FY222" s="2"/>
      <c r="FZ222" s="2"/>
      <c r="GA222" s="2"/>
      <c r="GB222" s="2"/>
      <c r="GC222" s="2"/>
      <c r="GD222" s="2"/>
      <c r="GE222" s="2"/>
      <c r="GF222" s="2"/>
      <c r="GG222" s="2"/>
      <c r="GH222" s="2"/>
      <c r="GI222" s="2"/>
      <c r="GJ222" s="2"/>
      <c r="GK222" s="2"/>
      <c r="GL222" s="2"/>
      <c r="GM222" s="2"/>
      <c r="GN222" s="2"/>
      <c r="GO222" s="2"/>
      <c r="GP222" s="2"/>
      <c r="GQ222" s="2"/>
      <c r="GR222" s="2"/>
      <c r="GS222" s="2"/>
      <c r="GT222" s="2"/>
      <c r="GU222" s="2"/>
      <c r="GV222" s="2"/>
      <c r="GW222" s="2"/>
      <c r="GX222" s="2"/>
      <c r="GY222" s="2"/>
      <c r="GZ222" s="2"/>
      <c r="HA222" s="2"/>
      <c r="HB222" s="2"/>
      <c r="HC222" s="2"/>
      <c r="HD222" s="2"/>
      <c r="HE222" s="2"/>
      <c r="HF222" s="2"/>
      <c r="HG222" s="2"/>
      <c r="HH222" s="2"/>
      <c r="HI222" s="2"/>
      <c r="HJ222" s="2"/>
      <c r="HK222" s="2"/>
      <c r="HL222" s="2"/>
      <c r="HM222" s="2"/>
      <c r="HN222" s="2"/>
      <c r="HO222" s="2"/>
      <c r="HP222" s="2"/>
      <c r="HQ222" s="2"/>
      <c r="HR222" s="2"/>
      <c r="HS222" s="2"/>
      <c r="HT222" s="2"/>
      <c r="HU222" s="2"/>
      <c r="HV222" s="2"/>
      <c r="HW222" s="2"/>
      <c r="HX222" s="2"/>
      <c r="HY222" s="2"/>
      <c r="HZ222" s="2"/>
      <c r="IA222" s="2"/>
      <c r="IB222" s="2"/>
      <c r="IC222" s="2"/>
      <c r="ID222" s="2"/>
      <c r="IE222" s="2"/>
      <c r="IF222" s="2"/>
      <c r="IG222" s="2"/>
      <c r="IH222" s="2"/>
    </row>
    <row r="223" spans="1:242" x14ac:dyDescent="0.2">
      <c r="A223" s="15" t="s">
        <v>440</v>
      </c>
      <c r="B223" s="15">
        <v>2670</v>
      </c>
      <c r="C223" s="15" t="s">
        <v>441</v>
      </c>
      <c r="D223" s="15" t="s">
        <v>961</v>
      </c>
      <c r="E223" s="15" t="s">
        <v>615</v>
      </c>
      <c r="F223" s="15" t="s">
        <v>216</v>
      </c>
      <c r="G223" s="82" t="s">
        <v>1667</v>
      </c>
      <c r="H223" s="15" t="s">
        <v>444</v>
      </c>
      <c r="I223" s="20" t="s">
        <v>1172</v>
      </c>
      <c r="J223" s="82" t="s">
        <v>1429</v>
      </c>
      <c r="K223" s="82" t="s">
        <v>2182</v>
      </c>
      <c r="L223" s="82" t="s">
        <v>2181</v>
      </c>
      <c r="M223" s="16" t="s">
        <v>964</v>
      </c>
      <c r="N223" s="29" t="s">
        <v>1622</v>
      </c>
      <c r="O223" s="15" t="s">
        <v>965</v>
      </c>
      <c r="P223" s="15"/>
      <c r="Q223" s="15"/>
      <c r="R223" s="15"/>
      <c r="S223" s="15" t="s">
        <v>651</v>
      </c>
      <c r="T223" s="15" t="s">
        <v>691</v>
      </c>
      <c r="U223" s="88">
        <v>65</v>
      </c>
      <c r="V223" s="88"/>
      <c r="W223" s="88"/>
      <c r="X223" s="88"/>
      <c r="Y223" s="88"/>
      <c r="Z223" s="88"/>
      <c r="AA223" s="88"/>
      <c r="AB223" s="88"/>
      <c r="AC223" s="88"/>
      <c r="AD223" s="88">
        <v>16</v>
      </c>
      <c r="AE223" s="88">
        <v>8</v>
      </c>
      <c r="AF223" s="88">
        <v>3</v>
      </c>
      <c r="AG223" s="88">
        <v>1</v>
      </c>
      <c r="AH223" s="88"/>
      <c r="AI223" s="89"/>
      <c r="AJ223" s="89"/>
      <c r="AK223" s="89"/>
      <c r="AL223" s="89"/>
      <c r="AM223" s="88"/>
      <c r="AN223" s="88"/>
      <c r="AO223" s="88"/>
      <c r="AP223" s="88"/>
      <c r="AQ223" s="88">
        <v>162</v>
      </c>
      <c r="AR223" s="88"/>
      <c r="AS223" s="88"/>
      <c r="AT223" s="88"/>
      <c r="AU223" s="88"/>
      <c r="AV223" s="88"/>
      <c r="AW223" s="90">
        <f t="shared" si="10"/>
        <v>255</v>
      </c>
      <c r="AX223" s="23"/>
      <c r="AY223" s="83" t="s">
        <v>961</v>
      </c>
      <c r="AZ223" s="83" t="s">
        <v>961</v>
      </c>
      <c r="BA223" s="83"/>
      <c r="BB223" s="83"/>
      <c r="BC223" s="83" t="s">
        <v>961</v>
      </c>
      <c r="BD223" s="83" t="s">
        <v>961</v>
      </c>
      <c r="BE223" s="83"/>
      <c r="BF223" s="83"/>
      <c r="BG223" s="47"/>
      <c r="BH223" s="84"/>
      <c r="BI223" s="84"/>
      <c r="BJ223" s="84"/>
      <c r="BK223" s="84"/>
      <c r="BL223" s="84"/>
      <c r="BM223" s="84"/>
      <c r="BN223" s="84"/>
      <c r="BO223" s="83" t="s">
        <v>961</v>
      </c>
      <c r="BP223" s="83"/>
      <c r="BQ223" s="83"/>
      <c r="BR223" s="83"/>
      <c r="BS223" s="84" t="s">
        <v>961</v>
      </c>
      <c r="BT223" s="84"/>
      <c r="BU223" s="83"/>
      <c r="BV223" s="83"/>
      <c r="BW223" s="83"/>
      <c r="BX223" s="83"/>
      <c r="BY223" s="83"/>
      <c r="BZ223" s="83"/>
      <c r="CA223" s="83"/>
      <c r="CB223" s="83"/>
      <c r="CC223" s="47"/>
      <c r="CD223" s="47"/>
      <c r="CE223" s="47"/>
      <c r="CF223" s="47"/>
      <c r="CG223" s="47"/>
      <c r="CH223" s="47"/>
      <c r="CI223" s="47"/>
      <c r="CJ223" s="84" t="s">
        <v>1092</v>
      </c>
      <c r="CK223" s="84"/>
      <c r="CL223" s="83"/>
      <c r="CM223" s="84" t="s">
        <v>961</v>
      </c>
      <c r="CN223" s="84"/>
      <c r="CO223" s="84"/>
      <c r="CP223" s="84" t="s">
        <v>961</v>
      </c>
      <c r="CQ223" s="84"/>
      <c r="CR223" s="84"/>
      <c r="CS223" s="84"/>
      <c r="CT223" s="84" t="s">
        <v>961</v>
      </c>
      <c r="CU223" s="84"/>
      <c r="CV223" s="83"/>
      <c r="CW223" s="84" t="s">
        <v>961</v>
      </c>
      <c r="CX223" s="84" t="s">
        <v>961</v>
      </c>
      <c r="CY223" s="84"/>
      <c r="CZ223" s="84"/>
      <c r="DA223" s="66"/>
      <c r="DB223" s="66"/>
      <c r="DC223" s="169"/>
      <c r="DD223" s="65"/>
      <c r="DE223" s="1"/>
      <c r="DF223" s="1"/>
      <c r="DG223" s="1"/>
      <c r="DH223" s="1"/>
      <c r="DI223" s="1"/>
      <c r="DJ223" s="1"/>
      <c r="DK223" s="1"/>
      <c r="DL223" s="1"/>
      <c r="DM223" s="1"/>
      <c r="DN223" s="1"/>
      <c r="DO223" s="1"/>
      <c r="DP223" s="1"/>
      <c r="DQ223" s="1"/>
      <c r="DR223" s="1"/>
      <c r="DS223" s="1"/>
      <c r="DT223" s="1"/>
      <c r="DU223" s="1"/>
      <c r="DV223" s="1"/>
      <c r="DW223" s="1"/>
      <c r="DX223" s="1"/>
      <c r="DY223" s="1"/>
      <c r="DZ223" s="1"/>
      <c r="EA223" s="1"/>
      <c r="EB223" s="1"/>
      <c r="EC223" s="1"/>
      <c r="ED223" s="1"/>
      <c r="EE223" s="1"/>
      <c r="EF223" s="1"/>
      <c r="EG223" s="1"/>
      <c r="EH223" s="1"/>
      <c r="EI223" s="1"/>
      <c r="EJ223" s="1"/>
      <c r="EK223" s="1"/>
      <c r="EL223" s="1"/>
      <c r="EM223" s="1"/>
      <c r="EN223" s="1"/>
      <c r="EO223" s="1"/>
      <c r="EP223" s="1"/>
      <c r="EQ223" s="1"/>
      <c r="ER223" s="1"/>
      <c r="ES223" s="1"/>
      <c r="ET223" s="1"/>
      <c r="EU223" s="1"/>
      <c r="EV223" s="1"/>
      <c r="EW223" s="1"/>
      <c r="EX223" s="1"/>
      <c r="EY223" s="1"/>
      <c r="EZ223" s="1"/>
      <c r="FA223" s="1"/>
      <c r="FB223" s="1"/>
      <c r="FC223" s="1"/>
      <c r="FD223" s="1"/>
      <c r="FE223" s="1"/>
      <c r="FF223" s="1"/>
      <c r="FG223" s="1"/>
      <c r="FH223" s="1"/>
      <c r="FI223" s="1"/>
      <c r="FJ223" s="1"/>
      <c r="FK223" s="1"/>
      <c r="FL223" s="1"/>
      <c r="FM223" s="1"/>
      <c r="FN223" s="1"/>
      <c r="FO223" s="1"/>
      <c r="FP223" s="1"/>
      <c r="FQ223" s="1"/>
      <c r="FR223" s="1"/>
      <c r="FS223" s="1"/>
      <c r="FT223" s="1"/>
      <c r="FU223" s="1"/>
      <c r="FV223" s="1"/>
      <c r="FW223" s="1"/>
      <c r="FX223" s="1"/>
      <c r="FY223" s="1"/>
      <c r="FZ223" s="1"/>
      <c r="GA223" s="1"/>
      <c r="GB223" s="1"/>
      <c r="GC223" s="1"/>
      <c r="GD223" s="1"/>
      <c r="GE223" s="1"/>
      <c r="GF223" s="1"/>
      <c r="GG223" s="1"/>
      <c r="GH223" s="1"/>
      <c r="GI223" s="1"/>
      <c r="GJ223" s="1"/>
      <c r="GK223" s="1"/>
      <c r="GL223" s="1"/>
      <c r="GM223" s="1"/>
      <c r="GN223" s="1"/>
      <c r="GO223" s="1"/>
      <c r="GP223" s="1"/>
      <c r="GQ223" s="1"/>
      <c r="GR223" s="1"/>
      <c r="GS223" s="1"/>
      <c r="GT223" s="1"/>
      <c r="GU223" s="1"/>
      <c r="GV223" s="1"/>
      <c r="GW223" s="1"/>
      <c r="GX223" s="1"/>
      <c r="GY223" s="1"/>
      <c r="GZ223" s="1"/>
      <c r="HA223" s="1"/>
      <c r="HB223" s="1"/>
      <c r="HC223" s="1"/>
      <c r="HD223" s="1"/>
      <c r="HE223" s="1"/>
      <c r="HF223" s="1"/>
      <c r="HG223" s="1"/>
      <c r="HH223" s="1"/>
      <c r="HI223" s="1"/>
      <c r="HJ223" s="1"/>
      <c r="HK223" s="1"/>
      <c r="HL223" s="1"/>
      <c r="HM223" s="1"/>
      <c r="HN223" s="1"/>
      <c r="HO223" s="1"/>
      <c r="HP223" s="1"/>
      <c r="HQ223" s="1"/>
      <c r="HR223" s="1"/>
      <c r="HS223" s="1"/>
      <c r="HT223" s="1"/>
      <c r="HU223" s="1"/>
      <c r="HV223" s="1"/>
      <c r="HW223" s="1"/>
      <c r="HX223" s="1"/>
      <c r="HY223" s="1"/>
      <c r="HZ223" s="1"/>
      <c r="IA223" s="1"/>
      <c r="IB223" s="1"/>
      <c r="IC223" s="1"/>
      <c r="ID223" s="1"/>
      <c r="IE223" s="1"/>
      <c r="IF223" s="1"/>
      <c r="IG223" s="1"/>
      <c r="IH223" s="1"/>
    </row>
    <row r="224" spans="1:242" s="1" customFormat="1" x14ac:dyDescent="0.2">
      <c r="A224" s="15" t="s">
        <v>445</v>
      </c>
      <c r="B224" s="15">
        <v>2680</v>
      </c>
      <c r="C224" s="82" t="s">
        <v>2198</v>
      </c>
      <c r="D224" s="82" t="s">
        <v>2199</v>
      </c>
      <c r="E224" s="15" t="s">
        <v>446</v>
      </c>
      <c r="F224" s="15" t="s">
        <v>481</v>
      </c>
      <c r="G224" s="15" t="s">
        <v>482</v>
      </c>
      <c r="H224" s="15" t="s">
        <v>447</v>
      </c>
      <c r="I224" s="20" t="s">
        <v>1272</v>
      </c>
      <c r="J224" s="82" t="s">
        <v>1731</v>
      </c>
      <c r="K224" s="82" t="s">
        <v>1769</v>
      </c>
      <c r="L224" s="15" t="s">
        <v>122</v>
      </c>
      <c r="M224" s="16" t="s">
        <v>218</v>
      </c>
      <c r="N224" s="16" t="s">
        <v>217</v>
      </c>
      <c r="O224" s="15" t="s">
        <v>915</v>
      </c>
      <c r="P224" s="15"/>
      <c r="Q224" s="15"/>
      <c r="R224" s="15"/>
      <c r="S224" s="15" t="s">
        <v>735</v>
      </c>
      <c r="T224" s="15" t="s">
        <v>67</v>
      </c>
      <c r="U224" s="88">
        <v>90</v>
      </c>
      <c r="V224" s="88"/>
      <c r="W224" s="88">
        <v>8</v>
      </c>
      <c r="X224" s="88"/>
      <c r="Y224" s="88"/>
      <c r="Z224" s="88"/>
      <c r="AA224" s="88"/>
      <c r="AB224" s="88"/>
      <c r="AC224" s="88"/>
      <c r="AD224" s="88"/>
      <c r="AE224" s="88">
        <v>15</v>
      </c>
      <c r="AF224" s="88">
        <v>3</v>
      </c>
      <c r="AG224" s="88">
        <v>2</v>
      </c>
      <c r="AH224" s="88"/>
      <c r="AI224" s="89"/>
      <c r="AJ224" s="89"/>
      <c r="AK224" s="89"/>
      <c r="AL224" s="89"/>
      <c r="AM224" s="88"/>
      <c r="AN224" s="88"/>
      <c r="AO224" s="88"/>
      <c r="AP224" s="88">
        <v>20</v>
      </c>
      <c r="AQ224" s="88">
        <v>73</v>
      </c>
      <c r="AR224" s="88">
        <v>35</v>
      </c>
      <c r="AS224" s="88">
        <v>2</v>
      </c>
      <c r="AT224" s="88"/>
      <c r="AU224" s="88"/>
      <c r="AV224" s="88"/>
      <c r="AW224" s="90">
        <f t="shared" si="10"/>
        <v>248</v>
      </c>
      <c r="AX224" s="23">
        <f>SUM(AW224:AW225)</f>
        <v>300</v>
      </c>
      <c r="AY224" s="19"/>
      <c r="AZ224" s="83" t="s">
        <v>961</v>
      </c>
      <c r="BA224" s="83"/>
      <c r="BB224" s="83"/>
      <c r="BC224" s="83" t="s">
        <v>961</v>
      </c>
      <c r="BD224" s="83" t="s">
        <v>961</v>
      </c>
      <c r="BE224" s="83"/>
      <c r="BF224" s="83"/>
      <c r="BG224" s="47"/>
      <c r="BH224" s="84"/>
      <c r="BI224" s="84"/>
      <c r="BJ224" s="84"/>
      <c r="BK224" s="84"/>
      <c r="BL224" s="84"/>
      <c r="BM224" s="84"/>
      <c r="BN224" s="84"/>
      <c r="BO224" s="83" t="s">
        <v>961</v>
      </c>
      <c r="BP224" s="83"/>
      <c r="BQ224" s="83"/>
      <c r="BR224" s="83"/>
      <c r="BS224" s="84" t="s">
        <v>961</v>
      </c>
      <c r="BT224" s="84"/>
      <c r="BU224" s="83"/>
      <c r="BV224" s="83"/>
      <c r="BW224" s="83"/>
      <c r="BX224" s="83"/>
      <c r="BY224" s="83"/>
      <c r="BZ224" s="83"/>
      <c r="CA224" s="83"/>
      <c r="CB224" s="83"/>
      <c r="CC224" s="47"/>
      <c r="CD224" s="47"/>
      <c r="CE224" s="47"/>
      <c r="CF224" s="47"/>
      <c r="CG224" s="47"/>
      <c r="CH224" s="47"/>
      <c r="CI224" s="47"/>
      <c r="CJ224" s="84" t="s">
        <v>1092</v>
      </c>
      <c r="CK224" s="84"/>
      <c r="CL224" s="83"/>
      <c r="CM224" s="84" t="s">
        <v>961</v>
      </c>
      <c r="CN224" s="84"/>
      <c r="CO224" s="84"/>
      <c r="CP224" s="84" t="s">
        <v>961</v>
      </c>
      <c r="CQ224" s="84"/>
      <c r="CR224" s="84"/>
      <c r="CS224" s="84"/>
      <c r="CT224" s="84" t="s">
        <v>961</v>
      </c>
      <c r="CU224" s="84"/>
      <c r="CV224" s="83"/>
      <c r="CW224" s="84" t="s">
        <v>961</v>
      </c>
      <c r="CX224" s="84" t="s">
        <v>961</v>
      </c>
      <c r="CY224" s="84"/>
      <c r="CZ224" s="84"/>
      <c r="DA224" s="66"/>
      <c r="DB224" s="66"/>
      <c r="DC224" s="169"/>
      <c r="DD224" s="65"/>
    </row>
    <row r="225" spans="1:242" s="3" customFormat="1" x14ac:dyDescent="0.2">
      <c r="A225" s="19">
        <v>947</v>
      </c>
      <c r="B225" s="19">
        <v>3780</v>
      </c>
      <c r="C225" s="19" t="s">
        <v>2198</v>
      </c>
      <c r="D225" s="19" t="s">
        <v>2200</v>
      </c>
      <c r="E225" s="19" t="s">
        <v>1013</v>
      </c>
      <c r="F225" s="19" t="s">
        <v>1015</v>
      </c>
      <c r="G225" s="19" t="s">
        <v>463</v>
      </c>
      <c r="H225" s="19" t="s">
        <v>1014</v>
      </c>
      <c r="I225" s="21"/>
      <c r="J225" s="19"/>
      <c r="K225" s="19"/>
      <c r="L225" s="19"/>
      <c r="M225" s="18" t="s">
        <v>218</v>
      </c>
      <c r="N225" s="18"/>
      <c r="O225" s="19" t="s">
        <v>915</v>
      </c>
      <c r="P225" s="19"/>
      <c r="Q225" s="19"/>
      <c r="R225" s="19"/>
      <c r="S225" s="19" t="s">
        <v>735</v>
      </c>
      <c r="T225" s="19"/>
      <c r="U225" s="91"/>
      <c r="V225" s="91">
        <v>52</v>
      </c>
      <c r="W225" s="91"/>
      <c r="X225" s="91"/>
      <c r="Y225" s="91"/>
      <c r="Z225" s="91"/>
      <c r="AA225" s="91"/>
      <c r="AB225" s="91"/>
      <c r="AC225" s="91"/>
      <c r="AD225" s="91"/>
      <c r="AE225" s="91"/>
      <c r="AF225" s="91"/>
      <c r="AG225" s="91"/>
      <c r="AH225" s="91"/>
      <c r="AI225" s="92"/>
      <c r="AJ225" s="92"/>
      <c r="AK225" s="92"/>
      <c r="AL225" s="92"/>
      <c r="AM225" s="91"/>
      <c r="AN225" s="91"/>
      <c r="AO225" s="91"/>
      <c r="AP225" s="91"/>
      <c r="AQ225" s="91"/>
      <c r="AR225" s="91"/>
      <c r="AS225" s="91"/>
      <c r="AT225" s="91"/>
      <c r="AU225" s="91"/>
      <c r="AV225" s="91"/>
      <c r="AW225" s="90">
        <f>SUM(U225:AV225)</f>
        <v>52</v>
      </c>
      <c r="AX225" s="23"/>
      <c r="AY225" s="19" t="s">
        <v>961</v>
      </c>
      <c r="AZ225" s="19" t="s">
        <v>961</v>
      </c>
      <c r="BA225" s="19"/>
      <c r="BB225" s="19"/>
      <c r="BC225" s="19" t="s">
        <v>961</v>
      </c>
      <c r="BD225" s="19" t="s">
        <v>961</v>
      </c>
      <c r="BE225" s="19"/>
      <c r="BF225" s="19"/>
      <c r="BG225" s="32"/>
      <c r="BH225" s="18"/>
      <c r="BI225" s="18"/>
      <c r="BJ225" s="18"/>
      <c r="BK225" s="18"/>
      <c r="BL225" s="18"/>
      <c r="BM225" s="18"/>
      <c r="BN225" s="18"/>
      <c r="BO225" s="19" t="s">
        <v>961</v>
      </c>
      <c r="BP225" s="19"/>
      <c r="BQ225" s="19"/>
      <c r="BR225" s="19"/>
      <c r="BS225" s="18" t="s">
        <v>961</v>
      </c>
      <c r="BT225" s="18"/>
      <c r="BU225" s="19"/>
      <c r="BV225" s="19"/>
      <c r="BW225" s="19"/>
      <c r="BX225" s="19"/>
      <c r="BY225" s="19"/>
      <c r="BZ225" s="19"/>
      <c r="CA225" s="19"/>
      <c r="CB225" s="19"/>
      <c r="CC225" s="45"/>
      <c r="CD225" s="32"/>
      <c r="CE225" s="32"/>
      <c r="CF225" s="32"/>
      <c r="CG225" s="32"/>
      <c r="CH225" s="32"/>
      <c r="CI225" s="32"/>
      <c r="CJ225" s="18"/>
      <c r="CK225" s="18"/>
      <c r="CL225" s="19"/>
      <c r="CM225" s="18" t="s">
        <v>961</v>
      </c>
      <c r="CN225" s="18"/>
      <c r="CO225" s="18"/>
      <c r="CP225" s="18" t="s">
        <v>961</v>
      </c>
      <c r="CQ225" s="18"/>
      <c r="CR225" s="18"/>
      <c r="CS225" s="18"/>
      <c r="CT225" s="18" t="s">
        <v>961</v>
      </c>
      <c r="CU225" s="18"/>
      <c r="CV225" s="19"/>
      <c r="CW225" s="18" t="s">
        <v>961</v>
      </c>
      <c r="CX225" s="18" t="s">
        <v>961</v>
      </c>
      <c r="CY225" s="18"/>
      <c r="CZ225" s="18"/>
      <c r="DA225" s="45"/>
      <c r="DB225" s="45"/>
      <c r="DC225" s="165"/>
      <c r="DD225" s="65"/>
    </row>
    <row r="226" spans="1:242" s="1" customFormat="1" ht="25.5" x14ac:dyDescent="0.2">
      <c r="A226" s="15" t="s">
        <v>356</v>
      </c>
      <c r="B226" s="15">
        <v>2120</v>
      </c>
      <c r="C226" s="82" t="s">
        <v>1122</v>
      </c>
      <c r="D226" s="82" t="s">
        <v>1126</v>
      </c>
      <c r="E226" s="82" t="s">
        <v>1317</v>
      </c>
      <c r="F226" s="15" t="s">
        <v>195</v>
      </c>
      <c r="G226" s="82" t="s">
        <v>1682</v>
      </c>
      <c r="H226" s="82" t="s">
        <v>1173</v>
      </c>
      <c r="I226" s="20" t="s">
        <v>1124</v>
      </c>
      <c r="J226" s="82" t="s">
        <v>1125</v>
      </c>
      <c r="K226" s="82" t="s">
        <v>2120</v>
      </c>
      <c r="L226" s="82" t="s">
        <v>1308</v>
      </c>
      <c r="M226" s="16" t="s">
        <v>964</v>
      </c>
      <c r="N226" s="29" t="s">
        <v>1622</v>
      </c>
      <c r="O226" s="15" t="s">
        <v>965</v>
      </c>
      <c r="P226" s="82" t="s">
        <v>1831</v>
      </c>
      <c r="Q226" s="15"/>
      <c r="R226" s="15"/>
      <c r="S226" s="15" t="s">
        <v>651</v>
      </c>
      <c r="T226" s="15" t="s">
        <v>691</v>
      </c>
      <c r="U226" s="88">
        <v>102</v>
      </c>
      <c r="V226" s="88">
        <v>38</v>
      </c>
      <c r="W226" s="88"/>
      <c r="X226" s="88"/>
      <c r="Y226" s="88"/>
      <c r="Z226" s="88"/>
      <c r="AA226" s="88"/>
      <c r="AB226" s="88"/>
      <c r="AC226" s="88"/>
      <c r="AD226" s="88"/>
      <c r="AE226" s="88"/>
      <c r="AF226" s="88"/>
      <c r="AG226" s="88"/>
      <c r="AH226" s="88"/>
      <c r="AI226" s="89"/>
      <c r="AJ226" s="89"/>
      <c r="AK226" s="89"/>
      <c r="AL226" s="89"/>
      <c r="AM226" s="88"/>
      <c r="AN226" s="88"/>
      <c r="AO226" s="88"/>
      <c r="AP226" s="88"/>
      <c r="AQ226" s="88">
        <v>32</v>
      </c>
      <c r="AR226" s="88"/>
      <c r="AS226" s="88"/>
      <c r="AT226" s="88"/>
      <c r="AU226" s="88"/>
      <c r="AV226" s="88"/>
      <c r="AW226" s="90">
        <f t="shared" si="10"/>
        <v>172</v>
      </c>
      <c r="AX226" s="23"/>
      <c r="AY226" s="83" t="s">
        <v>961</v>
      </c>
      <c r="AZ226" s="83" t="s">
        <v>961</v>
      </c>
      <c r="BA226" s="83"/>
      <c r="BB226" s="83"/>
      <c r="BC226" s="83" t="s">
        <v>961</v>
      </c>
      <c r="BD226" s="83" t="s">
        <v>961</v>
      </c>
      <c r="BE226" s="83"/>
      <c r="BF226" s="83"/>
      <c r="BG226" s="47"/>
      <c r="BH226" s="84"/>
      <c r="BI226" s="84"/>
      <c r="BJ226" s="84"/>
      <c r="BK226" s="84"/>
      <c r="BL226" s="84"/>
      <c r="BM226" s="84"/>
      <c r="BN226" s="84"/>
      <c r="BO226" s="83" t="s">
        <v>961</v>
      </c>
      <c r="BP226" s="83"/>
      <c r="BQ226" s="83"/>
      <c r="BR226" s="83"/>
      <c r="BS226" s="84" t="s">
        <v>961</v>
      </c>
      <c r="BT226" s="84"/>
      <c r="BU226" s="83"/>
      <c r="BV226" s="83"/>
      <c r="BW226" s="83"/>
      <c r="BX226" s="83"/>
      <c r="BY226" s="83"/>
      <c r="BZ226" s="83"/>
      <c r="CA226" s="83"/>
      <c r="CB226" s="83"/>
      <c r="CC226" s="47"/>
      <c r="CD226" s="47"/>
      <c r="CE226" s="47"/>
      <c r="CF226" s="47"/>
      <c r="CG226" s="47"/>
      <c r="CH226" s="47"/>
      <c r="CI226" s="120"/>
      <c r="CJ226" s="74" t="s">
        <v>1092</v>
      </c>
      <c r="CK226" s="74"/>
      <c r="CL226" s="83" t="s">
        <v>1151</v>
      </c>
      <c r="CM226" s="84" t="s">
        <v>961</v>
      </c>
      <c r="CN226" s="84"/>
      <c r="CO226" s="84"/>
      <c r="CP226" s="84" t="s">
        <v>961</v>
      </c>
      <c r="CQ226" s="84"/>
      <c r="CR226" s="84"/>
      <c r="CS226" s="84"/>
      <c r="CT226" s="84" t="s">
        <v>961</v>
      </c>
      <c r="CU226" s="84"/>
      <c r="CV226" s="83"/>
      <c r="CW226" s="84" t="s">
        <v>961</v>
      </c>
      <c r="CX226" s="84" t="s">
        <v>961</v>
      </c>
      <c r="CY226" s="84"/>
      <c r="CZ226" s="84"/>
      <c r="DA226" s="66"/>
      <c r="DB226" s="66"/>
      <c r="DC226" s="169"/>
      <c r="DD226" s="65"/>
      <c r="DE226" s="48"/>
      <c r="DF226" s="48"/>
      <c r="DG226" s="48"/>
      <c r="DH226" s="48"/>
      <c r="DI226" s="48"/>
      <c r="DJ226" s="48"/>
      <c r="DK226" s="48"/>
      <c r="DL226" s="48"/>
      <c r="DM226" s="48"/>
      <c r="DN226" s="48"/>
      <c r="DO226" s="48"/>
      <c r="DP226" s="48"/>
      <c r="DQ226" s="48"/>
      <c r="DR226" s="48"/>
      <c r="DS226" s="48"/>
      <c r="DT226" s="48"/>
      <c r="DU226" s="48"/>
      <c r="DV226" s="48"/>
      <c r="DW226" s="48"/>
      <c r="DX226" s="48"/>
      <c r="DY226" s="48"/>
      <c r="DZ226" s="48"/>
      <c r="EA226" s="48"/>
      <c r="EB226" s="48"/>
      <c r="EC226" s="48"/>
      <c r="ED226" s="48"/>
      <c r="EE226" s="48"/>
      <c r="EF226" s="48"/>
      <c r="EG226" s="48"/>
      <c r="EH226" s="48"/>
      <c r="EI226" s="48"/>
      <c r="EJ226" s="48"/>
      <c r="EK226" s="48"/>
      <c r="EL226" s="48"/>
      <c r="EM226" s="48"/>
      <c r="EN226" s="48"/>
      <c r="EO226" s="48"/>
      <c r="EP226" s="48"/>
      <c r="EQ226" s="48"/>
      <c r="ER226" s="48"/>
      <c r="ES226" s="48"/>
      <c r="ET226" s="48"/>
      <c r="EU226" s="48"/>
      <c r="EV226" s="48"/>
      <c r="EW226" s="48"/>
      <c r="EX226" s="48"/>
      <c r="EY226" s="48"/>
      <c r="EZ226" s="48"/>
      <c r="FA226" s="48"/>
      <c r="FB226" s="48"/>
      <c r="FC226" s="48"/>
      <c r="FD226" s="48"/>
      <c r="FE226" s="48"/>
      <c r="FF226" s="48"/>
      <c r="FG226" s="48"/>
      <c r="FH226" s="48"/>
      <c r="FI226" s="48"/>
      <c r="FJ226" s="48"/>
      <c r="FK226" s="48"/>
      <c r="FL226" s="48"/>
      <c r="FM226" s="48"/>
      <c r="FN226" s="48"/>
      <c r="FO226" s="48"/>
      <c r="FP226" s="48"/>
      <c r="FQ226" s="48"/>
      <c r="FR226" s="48"/>
      <c r="FS226" s="48"/>
      <c r="FT226" s="48"/>
      <c r="FU226" s="48"/>
      <c r="FV226" s="48"/>
      <c r="FW226" s="48"/>
      <c r="FX226" s="48"/>
      <c r="FY226" s="48"/>
      <c r="FZ226" s="48"/>
      <c r="GA226" s="48"/>
      <c r="GB226" s="48"/>
      <c r="GC226" s="48"/>
      <c r="GD226" s="48"/>
      <c r="GE226" s="48"/>
      <c r="GF226" s="48"/>
      <c r="GG226" s="48"/>
      <c r="GH226" s="48"/>
      <c r="GI226" s="48"/>
      <c r="GJ226" s="48"/>
      <c r="GK226" s="48"/>
      <c r="GL226" s="48"/>
      <c r="GM226" s="48"/>
      <c r="GN226" s="48"/>
      <c r="GO226" s="48"/>
      <c r="GP226" s="48"/>
      <c r="GQ226" s="48"/>
      <c r="GR226" s="48"/>
      <c r="GS226" s="48"/>
      <c r="GT226" s="48"/>
      <c r="GU226" s="48"/>
      <c r="GV226" s="48"/>
      <c r="GW226" s="48"/>
      <c r="GX226" s="48"/>
      <c r="GY226" s="48"/>
      <c r="GZ226" s="48"/>
      <c r="HA226" s="48"/>
      <c r="HB226" s="48"/>
      <c r="HC226" s="48"/>
      <c r="HD226" s="48"/>
      <c r="HE226" s="48"/>
      <c r="HF226" s="48"/>
      <c r="HG226" s="48"/>
      <c r="HH226" s="48"/>
      <c r="HI226" s="48"/>
      <c r="HJ226" s="48"/>
      <c r="HK226" s="48"/>
      <c r="HL226" s="48"/>
      <c r="HM226" s="48"/>
      <c r="HN226" s="48"/>
      <c r="HO226" s="48"/>
      <c r="HP226" s="48"/>
      <c r="HQ226" s="48"/>
      <c r="HR226" s="48"/>
      <c r="HS226" s="48"/>
      <c r="HT226" s="48"/>
      <c r="HU226" s="48"/>
      <c r="HV226" s="48"/>
      <c r="HW226" s="48"/>
      <c r="HX226" s="48"/>
      <c r="HY226" s="48"/>
      <c r="HZ226" s="48"/>
      <c r="IA226" s="48"/>
      <c r="IB226" s="48"/>
      <c r="IC226" s="48"/>
      <c r="ID226" s="48"/>
      <c r="IE226" s="48"/>
      <c r="IF226" s="48"/>
      <c r="IG226" s="48"/>
      <c r="IH226" s="48"/>
    </row>
    <row r="227" spans="1:242" s="48" customFormat="1" ht="38.25" x14ac:dyDescent="0.2">
      <c r="A227" s="15" t="s">
        <v>622</v>
      </c>
      <c r="B227" s="15">
        <v>3842</v>
      </c>
      <c r="C227" s="82" t="s">
        <v>1697</v>
      </c>
      <c r="D227" s="15" t="s">
        <v>961</v>
      </c>
      <c r="E227" s="15" t="s">
        <v>417</v>
      </c>
      <c r="F227" s="22" t="s">
        <v>418</v>
      </c>
      <c r="G227" s="15" t="s">
        <v>419</v>
      </c>
      <c r="H227" s="15" t="s">
        <v>420</v>
      </c>
      <c r="I227" s="20" t="s">
        <v>1698</v>
      </c>
      <c r="J227" s="82" t="s">
        <v>1269</v>
      </c>
      <c r="K227" s="82" t="s">
        <v>1776</v>
      </c>
      <c r="L227" s="15" t="s">
        <v>123</v>
      </c>
      <c r="M227" s="16" t="s">
        <v>1038</v>
      </c>
      <c r="N227" s="16" t="s">
        <v>1037</v>
      </c>
      <c r="O227" s="15" t="s">
        <v>1</v>
      </c>
      <c r="P227" s="15"/>
      <c r="Q227" s="15"/>
      <c r="R227" s="15"/>
      <c r="S227" s="15" t="s">
        <v>341</v>
      </c>
      <c r="T227" s="15" t="s">
        <v>70</v>
      </c>
      <c r="U227" s="88"/>
      <c r="V227" s="88"/>
      <c r="W227" s="88"/>
      <c r="X227" s="88"/>
      <c r="Y227" s="88"/>
      <c r="Z227" s="88"/>
      <c r="AA227" s="88"/>
      <c r="AB227" s="88"/>
      <c r="AC227" s="88"/>
      <c r="AD227" s="88"/>
      <c r="AE227" s="88"/>
      <c r="AF227" s="88"/>
      <c r="AG227" s="88">
        <v>20</v>
      </c>
      <c r="AH227" s="88"/>
      <c r="AI227" s="89"/>
      <c r="AJ227" s="89"/>
      <c r="AK227" s="89"/>
      <c r="AL227" s="89"/>
      <c r="AM227" s="88"/>
      <c r="AN227" s="88"/>
      <c r="AO227" s="88"/>
      <c r="AP227" s="88"/>
      <c r="AQ227" s="88"/>
      <c r="AR227" s="88"/>
      <c r="AS227" s="88"/>
      <c r="AT227" s="88"/>
      <c r="AU227" s="88"/>
      <c r="AV227" s="88"/>
      <c r="AW227" s="90">
        <f t="shared" si="10"/>
        <v>20</v>
      </c>
      <c r="AX227" s="23"/>
      <c r="AY227" s="19" t="s">
        <v>1980</v>
      </c>
      <c r="AZ227" s="83" t="s">
        <v>961</v>
      </c>
      <c r="BA227" s="83"/>
      <c r="BB227" s="83"/>
      <c r="BC227" s="83" t="s">
        <v>961</v>
      </c>
      <c r="BD227" s="83" t="s">
        <v>961</v>
      </c>
      <c r="BE227" s="83"/>
      <c r="BF227" s="83"/>
      <c r="BG227" s="47"/>
      <c r="BH227" s="84"/>
      <c r="BI227" s="84"/>
      <c r="BJ227" s="84"/>
      <c r="BK227" s="84"/>
      <c r="BL227" s="84"/>
      <c r="BM227" s="84"/>
      <c r="BN227" s="84"/>
      <c r="BO227" s="83" t="s">
        <v>961</v>
      </c>
      <c r="BP227" s="83"/>
      <c r="BQ227" s="83"/>
      <c r="BR227" s="83"/>
      <c r="BS227" s="84" t="s">
        <v>961</v>
      </c>
      <c r="BT227" s="84"/>
      <c r="BU227" s="83"/>
      <c r="BV227" s="83"/>
      <c r="BW227" s="83"/>
      <c r="BX227" s="83"/>
      <c r="BY227" s="83"/>
      <c r="BZ227" s="83"/>
      <c r="CA227" s="83"/>
      <c r="CB227" s="83"/>
      <c r="CC227" s="47"/>
      <c r="CD227" s="47"/>
      <c r="CE227" s="47"/>
      <c r="CF227" s="47"/>
      <c r="CG227" s="47"/>
      <c r="CH227" s="47"/>
      <c r="CI227" s="47"/>
      <c r="CJ227" s="84" t="s">
        <v>961</v>
      </c>
      <c r="CK227" s="84"/>
      <c r="CL227" s="83"/>
      <c r="CM227" s="84" t="s">
        <v>961</v>
      </c>
      <c r="CN227" s="84"/>
      <c r="CO227" s="84"/>
      <c r="CP227" s="84" t="s">
        <v>961</v>
      </c>
      <c r="CQ227" s="84"/>
      <c r="CR227" s="84"/>
      <c r="CS227" s="84"/>
      <c r="CT227" s="84" t="s">
        <v>961</v>
      </c>
      <c r="CU227" s="84"/>
      <c r="CV227" s="83"/>
      <c r="CW227" s="84" t="s">
        <v>961</v>
      </c>
      <c r="CX227" s="84" t="s">
        <v>961</v>
      </c>
      <c r="CY227" s="84"/>
      <c r="CZ227" s="84"/>
      <c r="DA227" s="66"/>
      <c r="DB227" s="66"/>
      <c r="DC227" s="169"/>
      <c r="DD227" s="65"/>
      <c r="DE227" s="1"/>
      <c r="DF227" s="1"/>
      <c r="DG227" s="1"/>
      <c r="DH227" s="1"/>
      <c r="DI227" s="1"/>
      <c r="DJ227" s="1"/>
      <c r="DK227" s="1"/>
      <c r="DL227" s="1"/>
      <c r="DM227" s="1"/>
      <c r="DN227" s="1"/>
      <c r="DO227" s="1"/>
      <c r="DP227" s="1"/>
      <c r="DQ227" s="1"/>
      <c r="DR227" s="1"/>
      <c r="DS227" s="1"/>
      <c r="DT227" s="1"/>
      <c r="DU227" s="1"/>
      <c r="DV227" s="1"/>
      <c r="DW227" s="1"/>
      <c r="DX227" s="1"/>
      <c r="DY227" s="1"/>
      <c r="DZ227" s="1"/>
      <c r="EA227" s="1"/>
      <c r="EB227" s="1"/>
      <c r="EC227" s="1"/>
      <c r="ED227" s="1"/>
      <c r="EE227" s="1"/>
      <c r="EF227" s="1"/>
      <c r="EG227" s="1"/>
      <c r="EH227" s="1"/>
      <c r="EI227" s="1"/>
      <c r="EJ227" s="1"/>
      <c r="EK227" s="1"/>
      <c r="EL227" s="1"/>
      <c r="EM227" s="1"/>
      <c r="EN227" s="1"/>
      <c r="EO227" s="1"/>
      <c r="EP227" s="1"/>
      <c r="EQ227" s="1"/>
      <c r="ER227" s="1"/>
      <c r="ES227" s="1"/>
      <c r="ET227" s="1"/>
      <c r="EU227" s="1"/>
      <c r="EV227" s="1"/>
      <c r="EW227" s="1"/>
      <c r="EX227" s="1"/>
      <c r="EY227" s="1"/>
      <c r="EZ227" s="1"/>
      <c r="FA227" s="1"/>
      <c r="FB227" s="1"/>
      <c r="FC227" s="1"/>
      <c r="FD227" s="1"/>
      <c r="FE227" s="1"/>
      <c r="FF227" s="1"/>
      <c r="FG227" s="1"/>
      <c r="FH227" s="1"/>
      <c r="FI227" s="1"/>
      <c r="FJ227" s="1"/>
      <c r="FK227" s="1"/>
      <c r="FL227" s="1"/>
      <c r="FM227" s="1"/>
      <c r="FN227" s="1"/>
      <c r="FO227" s="1"/>
      <c r="FP227" s="1"/>
      <c r="FQ227" s="1"/>
      <c r="FR227" s="1"/>
      <c r="FS227" s="1"/>
      <c r="FT227" s="1"/>
      <c r="FU227" s="1"/>
      <c r="FV227" s="1"/>
      <c r="FW227" s="1"/>
      <c r="FX227" s="1"/>
      <c r="FY227" s="1"/>
      <c r="FZ227" s="1"/>
      <c r="GA227" s="1"/>
      <c r="GB227" s="1"/>
      <c r="GC227" s="1"/>
      <c r="GD227" s="1"/>
      <c r="GE227" s="1"/>
      <c r="GF227" s="1"/>
      <c r="GG227" s="1"/>
      <c r="GH227" s="1"/>
      <c r="GI227" s="1"/>
      <c r="GJ227" s="1"/>
      <c r="GK227" s="1"/>
      <c r="GL227" s="1"/>
      <c r="GM227" s="1"/>
      <c r="GN227" s="1"/>
      <c r="GO227" s="1"/>
      <c r="GP227" s="1"/>
      <c r="GQ227" s="1"/>
      <c r="GR227" s="1"/>
      <c r="GS227" s="1"/>
      <c r="GT227" s="1"/>
      <c r="GU227" s="1"/>
      <c r="GV227" s="1"/>
      <c r="GW227" s="1"/>
      <c r="GX227" s="1"/>
      <c r="GY227" s="1"/>
      <c r="GZ227" s="1"/>
      <c r="HA227" s="1"/>
      <c r="HB227" s="1"/>
      <c r="HC227" s="1"/>
      <c r="HD227" s="1"/>
      <c r="HE227" s="1"/>
      <c r="HF227" s="1"/>
      <c r="HG227" s="1"/>
      <c r="HH227" s="1"/>
      <c r="HI227" s="1"/>
      <c r="HJ227" s="1"/>
      <c r="HK227" s="1"/>
      <c r="HL227" s="1"/>
      <c r="HM227" s="1"/>
      <c r="HN227" s="1"/>
      <c r="HO227" s="1"/>
      <c r="HP227" s="1"/>
      <c r="HQ227" s="1"/>
      <c r="HR227" s="1"/>
      <c r="HS227" s="1"/>
      <c r="HT227" s="1"/>
      <c r="HU227" s="1"/>
      <c r="HV227" s="1"/>
      <c r="HW227" s="1"/>
      <c r="HX227" s="1"/>
      <c r="HY227" s="1"/>
      <c r="HZ227" s="1"/>
      <c r="IA227" s="1"/>
      <c r="IB227" s="1"/>
      <c r="IC227" s="1"/>
      <c r="ID227" s="1"/>
      <c r="IE227" s="1"/>
      <c r="IF227" s="1"/>
      <c r="IG227" s="1"/>
      <c r="IH227" s="1"/>
    </row>
    <row r="228" spans="1:242" s="1" customFormat="1" x14ac:dyDescent="0.2">
      <c r="A228" s="15" t="s">
        <v>592</v>
      </c>
      <c r="B228" s="15">
        <v>3980</v>
      </c>
      <c r="C228" s="15" t="s">
        <v>726</v>
      </c>
      <c r="D228" s="15" t="s">
        <v>961</v>
      </c>
      <c r="E228" s="15" t="s">
        <v>728</v>
      </c>
      <c r="F228" s="15" t="s">
        <v>729</v>
      </c>
      <c r="G228" s="82" t="s">
        <v>1701</v>
      </c>
      <c r="H228" s="15" t="s">
        <v>209</v>
      </c>
      <c r="I228" s="20" t="s">
        <v>1955</v>
      </c>
      <c r="J228" s="82" t="s">
        <v>1309</v>
      </c>
      <c r="K228" s="82" t="s">
        <v>1387</v>
      </c>
      <c r="L228" s="15" t="s">
        <v>168</v>
      </c>
      <c r="M228" s="16" t="s">
        <v>1038</v>
      </c>
      <c r="N228" s="29" t="s">
        <v>1037</v>
      </c>
      <c r="O228" s="15" t="s">
        <v>1</v>
      </c>
      <c r="P228" s="15"/>
      <c r="Q228" s="15"/>
      <c r="R228" s="15"/>
      <c r="S228" s="15" t="s">
        <v>341</v>
      </c>
      <c r="T228" s="15" t="s">
        <v>70</v>
      </c>
      <c r="U228" s="88">
        <v>123</v>
      </c>
      <c r="V228" s="88">
        <v>10</v>
      </c>
      <c r="W228" s="88"/>
      <c r="X228" s="88"/>
      <c r="Y228" s="88"/>
      <c r="Z228" s="88"/>
      <c r="AA228" s="88"/>
      <c r="AB228" s="88"/>
      <c r="AC228" s="88"/>
      <c r="AD228" s="88"/>
      <c r="AE228" s="88"/>
      <c r="AF228" s="88"/>
      <c r="AG228" s="88"/>
      <c r="AH228" s="88"/>
      <c r="AI228" s="89"/>
      <c r="AJ228" s="89"/>
      <c r="AK228" s="89"/>
      <c r="AL228" s="89"/>
      <c r="AM228" s="88"/>
      <c r="AN228" s="88"/>
      <c r="AO228" s="88"/>
      <c r="AP228" s="88"/>
      <c r="AQ228" s="88">
        <v>30</v>
      </c>
      <c r="AR228" s="88"/>
      <c r="AS228" s="88"/>
      <c r="AT228" s="88"/>
      <c r="AU228" s="88"/>
      <c r="AV228" s="88"/>
      <c r="AW228" s="90">
        <f t="shared" si="10"/>
        <v>163</v>
      </c>
      <c r="AX228" s="23"/>
      <c r="AY228" s="83"/>
      <c r="AZ228" s="83" t="s">
        <v>961</v>
      </c>
      <c r="BA228" s="83"/>
      <c r="BB228" s="83"/>
      <c r="BC228" s="83" t="s">
        <v>961</v>
      </c>
      <c r="BD228" s="83" t="s">
        <v>961</v>
      </c>
      <c r="BE228" s="83"/>
      <c r="BF228" s="83"/>
      <c r="BG228" s="47"/>
      <c r="BH228" s="84"/>
      <c r="BI228" s="84"/>
      <c r="BJ228" s="84"/>
      <c r="BK228" s="84"/>
      <c r="BL228" s="84"/>
      <c r="BM228" s="84"/>
      <c r="BN228" s="84"/>
      <c r="BO228" s="83" t="s">
        <v>961</v>
      </c>
      <c r="BP228" s="83"/>
      <c r="BQ228" s="83"/>
      <c r="BR228" s="83"/>
      <c r="BS228" s="84" t="s">
        <v>961</v>
      </c>
      <c r="BT228" s="84"/>
      <c r="BU228" s="83"/>
      <c r="BV228" s="83"/>
      <c r="BW228" s="83"/>
      <c r="BX228" s="83"/>
      <c r="BY228" s="83"/>
      <c r="BZ228" s="83"/>
      <c r="CA228" s="83"/>
      <c r="CB228" s="83"/>
      <c r="CC228" s="47"/>
      <c r="CD228" s="47"/>
      <c r="CE228" s="47"/>
      <c r="CF228" s="47"/>
      <c r="CG228" s="47"/>
      <c r="CH228" s="47"/>
      <c r="CI228" s="47"/>
      <c r="CJ228" s="84" t="s">
        <v>1092</v>
      </c>
      <c r="CK228" s="84"/>
      <c r="CL228" s="83"/>
      <c r="CM228" s="84" t="s">
        <v>961</v>
      </c>
      <c r="CN228" s="84"/>
      <c r="CO228" s="84"/>
      <c r="CP228" s="84" t="s">
        <v>961</v>
      </c>
      <c r="CQ228" s="84"/>
      <c r="CR228" s="84"/>
      <c r="CS228" s="84"/>
      <c r="CT228" s="84" t="s">
        <v>961</v>
      </c>
      <c r="CU228" s="84"/>
      <c r="CV228" s="83"/>
      <c r="CW228" s="84" t="s">
        <v>961</v>
      </c>
      <c r="CX228" s="84" t="s">
        <v>961</v>
      </c>
      <c r="CY228" s="84"/>
      <c r="CZ228" s="84"/>
      <c r="DA228" s="66"/>
      <c r="DB228" s="66"/>
      <c r="DC228" s="169"/>
      <c r="DD228" s="65"/>
    </row>
    <row r="229" spans="1:242" s="1" customFormat="1" x14ac:dyDescent="0.2">
      <c r="A229" s="15" t="s">
        <v>72</v>
      </c>
      <c r="B229" s="15">
        <v>4030</v>
      </c>
      <c r="C229" s="82" t="s">
        <v>1710</v>
      </c>
      <c r="D229" s="15" t="s">
        <v>961</v>
      </c>
      <c r="E229" s="82" t="s">
        <v>1711</v>
      </c>
      <c r="F229" s="15" t="s">
        <v>671</v>
      </c>
      <c r="G229" s="15" t="s">
        <v>672</v>
      </c>
      <c r="H229" s="82" t="s">
        <v>1115</v>
      </c>
      <c r="I229" s="20" t="s">
        <v>176</v>
      </c>
      <c r="J229" s="82" t="s">
        <v>1351</v>
      </c>
      <c r="K229" s="82" t="s">
        <v>1334</v>
      </c>
      <c r="L229" s="82" t="s">
        <v>1291</v>
      </c>
      <c r="M229" s="16" t="s">
        <v>1038</v>
      </c>
      <c r="N229" s="16" t="s">
        <v>1037</v>
      </c>
      <c r="O229" s="15" t="s">
        <v>1</v>
      </c>
      <c r="P229" s="15"/>
      <c r="Q229" s="15"/>
      <c r="R229" s="15"/>
      <c r="S229" s="15" t="s">
        <v>341</v>
      </c>
      <c r="T229" s="15" t="s">
        <v>71</v>
      </c>
      <c r="U229" s="88">
        <v>270</v>
      </c>
      <c r="V229" s="88">
        <v>39</v>
      </c>
      <c r="W229" s="88">
        <v>1</v>
      </c>
      <c r="X229" s="88"/>
      <c r="Y229" s="88"/>
      <c r="Z229" s="88"/>
      <c r="AA229" s="88"/>
      <c r="AB229" s="88"/>
      <c r="AC229" s="88"/>
      <c r="AD229" s="88"/>
      <c r="AE229" s="88"/>
      <c r="AF229" s="88">
        <v>9</v>
      </c>
      <c r="AG229" s="88"/>
      <c r="AH229" s="88"/>
      <c r="AI229" s="89"/>
      <c r="AJ229" s="89"/>
      <c r="AK229" s="89"/>
      <c r="AL229" s="89"/>
      <c r="AM229" s="88"/>
      <c r="AN229" s="88"/>
      <c r="AO229" s="88"/>
      <c r="AP229" s="88"/>
      <c r="AQ229" s="88">
        <v>40</v>
      </c>
      <c r="AR229" s="88">
        <v>27</v>
      </c>
      <c r="AS229" s="88">
        <v>3</v>
      </c>
      <c r="AT229" s="88"/>
      <c r="AU229" s="88"/>
      <c r="AV229" s="88"/>
      <c r="AW229" s="90">
        <f t="shared" si="10"/>
        <v>389</v>
      </c>
      <c r="AX229" s="23"/>
      <c r="AY229" s="83"/>
      <c r="AZ229" s="83" t="s">
        <v>961</v>
      </c>
      <c r="BA229" s="83"/>
      <c r="BB229" s="83"/>
      <c r="BC229" s="83" t="s">
        <v>961</v>
      </c>
      <c r="BD229" s="83" t="s">
        <v>961</v>
      </c>
      <c r="BE229" s="83"/>
      <c r="BF229" s="83"/>
      <c r="BG229" s="47"/>
      <c r="BH229" s="84"/>
      <c r="BI229" s="84"/>
      <c r="BJ229" s="84"/>
      <c r="BK229" s="84"/>
      <c r="BL229" s="84"/>
      <c r="BM229" s="84"/>
      <c r="BN229" s="84"/>
      <c r="BO229" s="83" t="s">
        <v>961</v>
      </c>
      <c r="BP229" s="83"/>
      <c r="BQ229" s="83"/>
      <c r="BR229" s="83"/>
      <c r="BS229" s="84" t="s">
        <v>961</v>
      </c>
      <c r="BT229" s="84"/>
      <c r="BU229" s="83"/>
      <c r="BV229" s="83"/>
      <c r="BW229" s="83"/>
      <c r="BX229" s="83"/>
      <c r="BY229" s="83"/>
      <c r="BZ229" s="83"/>
      <c r="CA229" s="83"/>
      <c r="CB229" s="83"/>
      <c r="CC229" s="47"/>
      <c r="CD229" s="47"/>
      <c r="CE229" s="47"/>
      <c r="CF229" s="47"/>
      <c r="CG229" s="47"/>
      <c r="CH229" s="47"/>
      <c r="CI229" s="47"/>
      <c r="CJ229" s="84" t="s">
        <v>1092</v>
      </c>
      <c r="CK229" s="84"/>
      <c r="CL229" s="83"/>
      <c r="CM229" s="84" t="s">
        <v>961</v>
      </c>
      <c r="CN229" s="84"/>
      <c r="CO229" s="84"/>
      <c r="CP229" s="84" t="s">
        <v>961</v>
      </c>
      <c r="CQ229" s="84"/>
      <c r="CR229" s="84"/>
      <c r="CS229" s="84"/>
      <c r="CT229" s="84"/>
      <c r="CU229" s="84"/>
      <c r="CV229" s="83"/>
      <c r="CW229" s="84" t="s">
        <v>961</v>
      </c>
      <c r="CX229" s="84" t="s">
        <v>961</v>
      </c>
      <c r="CY229" s="84"/>
      <c r="CZ229" s="84"/>
      <c r="DA229" s="66"/>
      <c r="DB229" s="66"/>
      <c r="DC229" s="169"/>
      <c r="DD229" s="65"/>
    </row>
    <row r="230" spans="1:242" s="1" customFormat="1" ht="51" x14ac:dyDescent="0.2">
      <c r="A230" s="15" t="s">
        <v>94</v>
      </c>
      <c r="B230" s="15">
        <v>4080</v>
      </c>
      <c r="C230" s="82" t="s">
        <v>2140</v>
      </c>
      <c r="D230" s="82" t="s">
        <v>2141</v>
      </c>
      <c r="E230" s="15" t="s">
        <v>894</v>
      </c>
      <c r="F230" s="15" t="s">
        <v>895</v>
      </c>
      <c r="G230" s="82" t="s">
        <v>2132</v>
      </c>
      <c r="H230" s="15" t="s">
        <v>372</v>
      </c>
      <c r="I230" s="20" t="s">
        <v>2142</v>
      </c>
      <c r="J230" s="82" t="s">
        <v>1555</v>
      </c>
      <c r="K230" s="15" t="s">
        <v>841</v>
      </c>
      <c r="L230" s="82" t="s">
        <v>1849</v>
      </c>
      <c r="M230" s="16" t="s">
        <v>218</v>
      </c>
      <c r="N230" s="16" t="s">
        <v>217</v>
      </c>
      <c r="O230" s="15" t="s">
        <v>138</v>
      </c>
      <c r="P230" s="82"/>
      <c r="Q230" s="15"/>
      <c r="R230" s="15"/>
      <c r="S230" s="15" t="s">
        <v>735</v>
      </c>
      <c r="T230" s="15" t="s">
        <v>67</v>
      </c>
      <c r="U230" s="88">
        <v>108</v>
      </c>
      <c r="V230" s="88">
        <v>25</v>
      </c>
      <c r="W230" s="88">
        <v>15</v>
      </c>
      <c r="X230" s="88"/>
      <c r="Y230" s="88"/>
      <c r="Z230" s="88"/>
      <c r="AA230" s="88"/>
      <c r="AB230" s="88"/>
      <c r="AC230" s="88"/>
      <c r="AD230" s="88"/>
      <c r="AE230" s="88">
        <v>25</v>
      </c>
      <c r="AF230" s="88">
        <v>5</v>
      </c>
      <c r="AG230" s="88">
        <v>5</v>
      </c>
      <c r="AH230" s="88"/>
      <c r="AI230" s="89"/>
      <c r="AJ230" s="89"/>
      <c r="AK230" s="89"/>
      <c r="AL230" s="89"/>
      <c r="AM230" s="88"/>
      <c r="AN230" s="88"/>
      <c r="AO230" s="88"/>
      <c r="AP230" s="100">
        <v>40</v>
      </c>
      <c r="AQ230" s="88">
        <v>85</v>
      </c>
      <c r="AR230" s="88">
        <v>15</v>
      </c>
      <c r="AS230" s="88">
        <v>7</v>
      </c>
      <c r="AT230" s="88"/>
      <c r="AU230" s="88"/>
      <c r="AV230" s="88"/>
      <c r="AW230" s="90">
        <f t="shared" si="10"/>
        <v>330</v>
      </c>
      <c r="AX230" s="23"/>
      <c r="AY230" s="19" t="s">
        <v>1811</v>
      </c>
      <c r="AZ230" s="83" t="s">
        <v>961</v>
      </c>
      <c r="BA230" s="83"/>
      <c r="BB230" s="83"/>
      <c r="BC230" s="83" t="s">
        <v>961</v>
      </c>
      <c r="BD230" s="83" t="s">
        <v>961</v>
      </c>
      <c r="BE230" s="83"/>
      <c r="BF230" s="83"/>
      <c r="BG230" s="47"/>
      <c r="BH230" s="84"/>
      <c r="BI230" s="84"/>
      <c r="BJ230" s="84"/>
      <c r="BK230" s="84"/>
      <c r="BL230" s="84"/>
      <c r="BM230" s="84"/>
      <c r="BN230" s="84"/>
      <c r="BO230" s="83" t="s">
        <v>961</v>
      </c>
      <c r="BP230" s="83"/>
      <c r="BQ230" s="83"/>
      <c r="BR230" s="83"/>
      <c r="BS230" s="84" t="s">
        <v>961</v>
      </c>
      <c r="BT230" s="84"/>
      <c r="BU230" s="83"/>
      <c r="BV230" s="83"/>
      <c r="BW230" s="83"/>
      <c r="BX230" s="83"/>
      <c r="BY230" s="83"/>
      <c r="BZ230" s="83"/>
      <c r="CA230" s="83"/>
      <c r="CB230" s="83"/>
      <c r="CC230" s="47"/>
      <c r="CD230" s="47"/>
      <c r="CE230" s="47"/>
      <c r="CF230" s="47"/>
      <c r="CG230" s="47"/>
      <c r="CH230" s="47"/>
      <c r="CI230" s="47"/>
      <c r="CJ230" s="84" t="s">
        <v>1092</v>
      </c>
      <c r="CK230" s="84"/>
      <c r="CL230" s="83"/>
      <c r="CM230" s="84" t="s">
        <v>961</v>
      </c>
      <c r="CN230" s="84"/>
      <c r="CO230" s="84"/>
      <c r="CP230" s="84" t="s">
        <v>961</v>
      </c>
      <c r="CQ230" s="84"/>
      <c r="CR230" s="84"/>
      <c r="CS230" s="84"/>
      <c r="CT230" s="84" t="s">
        <v>961</v>
      </c>
      <c r="CU230" s="84"/>
      <c r="CV230" s="83"/>
      <c r="CW230" s="84" t="s">
        <v>961</v>
      </c>
      <c r="CX230" s="84" t="s">
        <v>961</v>
      </c>
      <c r="CY230" s="84"/>
      <c r="CZ230" s="84"/>
      <c r="DA230" s="66"/>
      <c r="DB230" s="66"/>
      <c r="DC230" s="169"/>
      <c r="DD230" s="65"/>
    </row>
    <row r="231" spans="1:242" s="1" customFormat="1" x14ac:dyDescent="0.2">
      <c r="A231" s="15" t="s">
        <v>704</v>
      </c>
      <c r="B231" s="15">
        <v>4050</v>
      </c>
      <c r="C231" s="15" t="s">
        <v>870</v>
      </c>
      <c r="D231" s="82" t="s">
        <v>1944</v>
      </c>
      <c r="E231" s="15" t="s">
        <v>871</v>
      </c>
      <c r="F231" s="15" t="s">
        <v>335</v>
      </c>
      <c r="G231" s="15" t="s">
        <v>336</v>
      </c>
      <c r="H231" s="15" t="s">
        <v>645</v>
      </c>
      <c r="I231" s="20" t="s">
        <v>1441</v>
      </c>
      <c r="J231" s="15" t="s">
        <v>851</v>
      </c>
      <c r="K231" s="82" t="s">
        <v>1442</v>
      </c>
      <c r="L231" s="82" t="s">
        <v>2031</v>
      </c>
      <c r="M231" s="16" t="s">
        <v>1038</v>
      </c>
      <c r="N231" s="16" t="s">
        <v>1037</v>
      </c>
      <c r="O231" s="15" t="s">
        <v>276</v>
      </c>
      <c r="P231" s="15"/>
      <c r="Q231" s="15"/>
      <c r="R231" s="15"/>
      <c r="S231" s="15" t="s">
        <v>341</v>
      </c>
      <c r="T231" s="15" t="s">
        <v>70</v>
      </c>
      <c r="U231" s="88">
        <v>110</v>
      </c>
      <c r="V231" s="88">
        <v>15</v>
      </c>
      <c r="W231" s="88"/>
      <c r="X231" s="88"/>
      <c r="Y231" s="88"/>
      <c r="Z231" s="88"/>
      <c r="AA231" s="88"/>
      <c r="AB231" s="88"/>
      <c r="AC231" s="88"/>
      <c r="AD231" s="88"/>
      <c r="AE231" s="88"/>
      <c r="AF231" s="88"/>
      <c r="AG231" s="88"/>
      <c r="AH231" s="88"/>
      <c r="AI231" s="89"/>
      <c r="AJ231" s="89"/>
      <c r="AK231" s="89"/>
      <c r="AL231" s="89"/>
      <c r="AM231" s="88"/>
      <c r="AN231" s="88"/>
      <c r="AO231" s="88"/>
      <c r="AP231" s="88">
        <v>30</v>
      </c>
      <c r="AQ231" s="88">
        <v>83</v>
      </c>
      <c r="AR231" s="88">
        <v>6</v>
      </c>
      <c r="AS231" s="88"/>
      <c r="AT231" s="88"/>
      <c r="AU231" s="88"/>
      <c r="AV231" s="88"/>
      <c r="AW231" s="90">
        <f t="shared" si="10"/>
        <v>244</v>
      </c>
      <c r="AX231" s="23">
        <f>SUM(AW231:AW232)</f>
        <v>264</v>
      </c>
      <c r="AY231" s="83" t="s">
        <v>961</v>
      </c>
      <c r="AZ231" s="83" t="s">
        <v>961</v>
      </c>
      <c r="BA231" s="83"/>
      <c r="BB231" s="83"/>
      <c r="BC231" s="83" t="s">
        <v>961</v>
      </c>
      <c r="BD231" s="83" t="s">
        <v>961</v>
      </c>
      <c r="BE231" s="83"/>
      <c r="BF231" s="83"/>
      <c r="BG231" s="47"/>
      <c r="BH231" s="84"/>
      <c r="BI231" s="84"/>
      <c r="BJ231" s="84"/>
      <c r="BK231" s="84"/>
      <c r="BL231" s="84"/>
      <c r="BM231" s="84"/>
      <c r="BN231" s="84"/>
      <c r="BO231" s="83" t="s">
        <v>961</v>
      </c>
      <c r="BP231" s="83"/>
      <c r="BQ231" s="83"/>
      <c r="BR231" s="83"/>
      <c r="BS231" s="84" t="s">
        <v>961</v>
      </c>
      <c r="BT231" s="84"/>
      <c r="BU231" s="83"/>
      <c r="BV231" s="83"/>
      <c r="BW231" s="83"/>
      <c r="BX231" s="83"/>
      <c r="BY231" s="83"/>
      <c r="BZ231" s="83"/>
      <c r="CA231" s="83"/>
      <c r="CB231" s="83"/>
      <c r="CC231" s="47"/>
      <c r="CD231" s="47"/>
      <c r="CE231" s="47"/>
      <c r="CF231" s="47"/>
      <c r="CG231" s="47"/>
      <c r="CH231" s="47"/>
      <c r="CI231" s="47"/>
      <c r="CJ231" s="84" t="s">
        <v>1092</v>
      </c>
      <c r="CK231" s="84"/>
      <c r="CL231" s="83"/>
      <c r="CM231" s="84" t="s">
        <v>961</v>
      </c>
      <c r="CN231" s="84"/>
      <c r="CO231" s="84"/>
      <c r="CP231" s="84" t="s">
        <v>961</v>
      </c>
      <c r="CQ231" s="84"/>
      <c r="CR231" s="84"/>
      <c r="CS231" s="84"/>
      <c r="CT231" s="84" t="s">
        <v>961</v>
      </c>
      <c r="CU231" s="84"/>
      <c r="CV231" s="83"/>
      <c r="CW231" s="84" t="s">
        <v>961</v>
      </c>
      <c r="CX231" s="84" t="s">
        <v>961</v>
      </c>
      <c r="CY231" s="84"/>
      <c r="CZ231" s="84"/>
      <c r="DA231" s="66"/>
      <c r="DB231" s="66"/>
      <c r="DC231" s="169"/>
      <c r="DD231" s="65"/>
    </row>
    <row r="232" spans="1:242" s="1" customFormat="1" x14ac:dyDescent="0.2">
      <c r="A232" s="31" t="s">
        <v>704</v>
      </c>
      <c r="B232" s="19">
        <v>6260</v>
      </c>
      <c r="C232" s="19" t="s">
        <v>870</v>
      </c>
      <c r="D232" s="19" t="s">
        <v>1942</v>
      </c>
      <c r="E232" s="19" t="s">
        <v>1943</v>
      </c>
      <c r="F232" s="31" t="s">
        <v>577</v>
      </c>
      <c r="G232" s="19" t="s">
        <v>863</v>
      </c>
      <c r="H232" s="15"/>
      <c r="I232" s="20"/>
      <c r="J232" s="15"/>
      <c r="K232" s="82"/>
      <c r="L232" s="15"/>
      <c r="M232" s="18" t="s">
        <v>1038</v>
      </c>
      <c r="N232" s="18" t="s">
        <v>1037</v>
      </c>
      <c r="O232" s="19" t="s">
        <v>276</v>
      </c>
      <c r="P232" s="15"/>
      <c r="Q232" s="15"/>
      <c r="R232" s="15"/>
      <c r="S232" s="15"/>
      <c r="T232" s="15"/>
      <c r="U232" s="88"/>
      <c r="V232" s="88"/>
      <c r="W232" s="88"/>
      <c r="X232" s="88"/>
      <c r="Y232" s="88"/>
      <c r="Z232" s="88"/>
      <c r="AA232" s="88"/>
      <c r="AB232" s="88"/>
      <c r="AC232" s="88"/>
      <c r="AD232" s="88"/>
      <c r="AE232" s="88"/>
      <c r="AF232" s="88"/>
      <c r="AG232" s="88"/>
      <c r="AH232" s="88"/>
      <c r="AI232" s="89"/>
      <c r="AJ232" s="89"/>
      <c r="AK232" s="89"/>
      <c r="AL232" s="89"/>
      <c r="AM232" s="88"/>
      <c r="AN232" s="88"/>
      <c r="AO232" s="88"/>
      <c r="AP232" s="88"/>
      <c r="AQ232" s="88"/>
      <c r="AR232" s="88">
        <v>20</v>
      </c>
      <c r="AS232" s="88"/>
      <c r="AT232" s="88"/>
      <c r="AU232" s="88"/>
      <c r="AV232" s="88"/>
      <c r="AW232" s="90">
        <f>SUM(U232:AV232)</f>
        <v>20</v>
      </c>
      <c r="AX232" s="23"/>
      <c r="AY232" s="83"/>
      <c r="AZ232" s="83"/>
      <c r="BA232" s="83"/>
      <c r="BB232" s="83"/>
      <c r="BC232" s="83"/>
      <c r="BD232" s="83"/>
      <c r="BE232" s="83"/>
      <c r="BF232" s="83"/>
      <c r="BG232" s="47"/>
      <c r="BH232" s="84"/>
      <c r="BI232" s="84"/>
      <c r="BJ232" s="84"/>
      <c r="BK232" s="84"/>
      <c r="BL232" s="84"/>
      <c r="BM232" s="84"/>
      <c r="BN232" s="84"/>
      <c r="BO232" s="83"/>
      <c r="BP232" s="83"/>
      <c r="BQ232" s="83"/>
      <c r="BR232" s="83"/>
      <c r="BS232" s="84"/>
      <c r="BT232" s="84"/>
      <c r="BU232" s="83"/>
      <c r="BV232" s="83"/>
      <c r="BW232" s="83"/>
      <c r="BX232" s="83"/>
      <c r="BY232" s="83"/>
      <c r="BZ232" s="83"/>
      <c r="CA232" s="83"/>
      <c r="CB232" s="83"/>
      <c r="CC232" s="47"/>
      <c r="CD232" s="47"/>
      <c r="CE232" s="47"/>
      <c r="CF232" s="47"/>
      <c r="CG232" s="47"/>
      <c r="CH232" s="47"/>
      <c r="CI232" s="47"/>
      <c r="CJ232" s="84"/>
      <c r="CK232" s="84"/>
      <c r="CL232" s="83"/>
      <c r="CM232" s="84"/>
      <c r="CN232" s="84"/>
      <c r="CO232" s="84"/>
      <c r="CP232" s="84"/>
      <c r="CQ232" s="84"/>
      <c r="CR232" s="84"/>
      <c r="CS232" s="84"/>
      <c r="CT232" s="84"/>
      <c r="CU232" s="84"/>
      <c r="CV232" s="83"/>
      <c r="CW232" s="84"/>
      <c r="CX232" s="84"/>
      <c r="CY232" s="84"/>
      <c r="CZ232" s="84"/>
      <c r="DA232" s="66"/>
      <c r="DB232" s="66"/>
      <c r="DC232" s="169"/>
      <c r="DD232" s="65"/>
    </row>
    <row r="233" spans="1:242" s="1" customFormat="1" ht="25.5" x14ac:dyDescent="0.2">
      <c r="A233" s="15" t="s">
        <v>628</v>
      </c>
      <c r="B233" s="15">
        <v>4140</v>
      </c>
      <c r="C233" s="15" t="s">
        <v>202</v>
      </c>
      <c r="D233" s="15" t="s">
        <v>961</v>
      </c>
      <c r="E233" s="15" t="s">
        <v>203</v>
      </c>
      <c r="F233" s="15" t="s">
        <v>629</v>
      </c>
      <c r="G233" s="15" t="s">
        <v>630</v>
      </c>
      <c r="H233" s="15" t="s">
        <v>631</v>
      </c>
      <c r="I233" s="21" t="s">
        <v>732</v>
      </c>
      <c r="J233" s="82" t="s">
        <v>1298</v>
      </c>
      <c r="K233" s="82" t="s">
        <v>1615</v>
      </c>
      <c r="L233" s="82" t="s">
        <v>1409</v>
      </c>
      <c r="M233" s="16" t="s">
        <v>1038</v>
      </c>
      <c r="N233" s="16" t="s">
        <v>1037</v>
      </c>
      <c r="O233" s="15" t="s">
        <v>19</v>
      </c>
      <c r="P233" s="15"/>
      <c r="Q233" s="15"/>
      <c r="R233" s="15"/>
      <c r="S233" s="15" t="s">
        <v>341</v>
      </c>
      <c r="T233" s="15" t="s">
        <v>70</v>
      </c>
      <c r="U233" s="91">
        <v>150</v>
      </c>
      <c r="V233" s="88">
        <v>10</v>
      </c>
      <c r="W233" s="88"/>
      <c r="X233" s="88"/>
      <c r="Y233" s="88"/>
      <c r="Z233" s="88"/>
      <c r="AA233" s="88"/>
      <c r="AB233" s="88"/>
      <c r="AC233" s="88"/>
      <c r="AD233" s="88"/>
      <c r="AE233" s="88"/>
      <c r="AF233" s="91">
        <v>20</v>
      </c>
      <c r="AG233" s="88"/>
      <c r="AH233" s="88"/>
      <c r="AI233" s="89"/>
      <c r="AJ233" s="89"/>
      <c r="AK233" s="89"/>
      <c r="AL233" s="89"/>
      <c r="AM233" s="88"/>
      <c r="AN233" s="88"/>
      <c r="AO233" s="88"/>
      <c r="AP233" s="88">
        <v>60</v>
      </c>
      <c r="AQ233" s="88">
        <v>116</v>
      </c>
      <c r="AR233" s="88">
        <v>15</v>
      </c>
      <c r="AS233" s="88">
        <v>5</v>
      </c>
      <c r="AT233" s="88"/>
      <c r="AU233" s="88"/>
      <c r="AV233" s="88"/>
      <c r="AW233" s="90">
        <f t="shared" si="10"/>
        <v>376</v>
      </c>
      <c r="AX233" s="23"/>
      <c r="AY233" s="19" t="s">
        <v>1712</v>
      </c>
      <c r="AZ233" s="83" t="s">
        <v>961</v>
      </c>
      <c r="BA233" s="83"/>
      <c r="BB233" s="83"/>
      <c r="BC233" s="83" t="s">
        <v>961</v>
      </c>
      <c r="BD233" s="83" t="s">
        <v>961</v>
      </c>
      <c r="BE233" s="83"/>
      <c r="BF233" s="83"/>
      <c r="BG233" s="47"/>
      <c r="BH233" s="84"/>
      <c r="BI233" s="84"/>
      <c r="BJ233" s="84"/>
      <c r="BK233" s="84"/>
      <c r="BL233" s="84"/>
      <c r="BM233" s="84"/>
      <c r="BN233" s="84"/>
      <c r="BO233" s="83" t="s">
        <v>961</v>
      </c>
      <c r="BP233" s="83"/>
      <c r="BQ233" s="83"/>
      <c r="BR233" s="83"/>
      <c r="BS233" s="84" t="s">
        <v>961</v>
      </c>
      <c r="BT233" s="84"/>
      <c r="BU233" s="83"/>
      <c r="BV233" s="83"/>
      <c r="BW233" s="83"/>
      <c r="BX233" s="83"/>
      <c r="BY233" s="83"/>
      <c r="BZ233" s="83"/>
      <c r="CA233" s="83"/>
      <c r="CB233" s="83"/>
      <c r="CC233" s="47"/>
      <c r="CD233" s="47"/>
      <c r="CE233" s="47"/>
      <c r="CF233" s="47"/>
      <c r="CG233" s="47"/>
      <c r="CH233" s="47"/>
      <c r="CI233" s="47"/>
      <c r="CJ233" s="84" t="s">
        <v>1092</v>
      </c>
      <c r="CK233" s="84"/>
      <c r="CL233" s="83"/>
      <c r="CM233" s="84" t="s">
        <v>961</v>
      </c>
      <c r="CN233" s="84"/>
      <c r="CO233" s="84"/>
      <c r="CP233" s="84" t="s">
        <v>961</v>
      </c>
      <c r="CQ233" s="84"/>
      <c r="CR233" s="84"/>
      <c r="CS233" s="84"/>
      <c r="CT233" s="84" t="s">
        <v>961</v>
      </c>
      <c r="CU233" s="84"/>
      <c r="CV233" s="83"/>
      <c r="CW233" s="84" t="s">
        <v>961</v>
      </c>
      <c r="CX233" s="84" t="s">
        <v>961</v>
      </c>
      <c r="CY233" s="84"/>
      <c r="CZ233" s="84"/>
      <c r="DA233" s="66"/>
      <c r="DB233" s="66"/>
      <c r="DC233" s="169"/>
      <c r="DD233" s="65"/>
    </row>
    <row r="234" spans="1:242" s="1" customFormat="1" x14ac:dyDescent="0.2">
      <c r="A234" s="15" t="s">
        <v>909</v>
      </c>
      <c r="B234" s="15">
        <v>2210</v>
      </c>
      <c r="C234" s="82" t="s">
        <v>2086</v>
      </c>
      <c r="D234" s="48"/>
      <c r="E234" s="15" t="s">
        <v>991</v>
      </c>
      <c r="F234" s="15" t="s">
        <v>1016</v>
      </c>
      <c r="G234" s="15" t="s">
        <v>424</v>
      </c>
      <c r="H234" s="15" t="s">
        <v>800</v>
      </c>
      <c r="I234" s="20" t="s">
        <v>1738</v>
      </c>
      <c r="J234" s="82" t="s">
        <v>1764</v>
      </c>
      <c r="K234" s="82" t="s">
        <v>1582</v>
      </c>
      <c r="L234" s="82" t="s">
        <v>1850</v>
      </c>
      <c r="M234" s="16" t="s">
        <v>218</v>
      </c>
      <c r="N234" s="16" t="s">
        <v>217</v>
      </c>
      <c r="O234" s="15" t="s">
        <v>274</v>
      </c>
      <c r="P234" s="15"/>
      <c r="Q234" s="15"/>
      <c r="R234" s="15"/>
      <c r="S234" s="15" t="s">
        <v>735</v>
      </c>
      <c r="T234" s="15" t="s">
        <v>67</v>
      </c>
      <c r="U234" s="88">
        <v>33</v>
      </c>
      <c r="V234" s="88">
        <v>11</v>
      </c>
      <c r="W234" s="88"/>
      <c r="X234" s="88"/>
      <c r="Y234" s="88"/>
      <c r="Z234" s="88"/>
      <c r="AA234" s="88"/>
      <c r="AB234" s="88"/>
      <c r="AC234" s="88"/>
      <c r="AD234" s="88"/>
      <c r="AE234" s="88"/>
      <c r="AF234" s="88"/>
      <c r="AG234" s="88"/>
      <c r="AH234" s="88"/>
      <c r="AI234" s="89"/>
      <c r="AJ234" s="89"/>
      <c r="AK234" s="89"/>
      <c r="AL234" s="89"/>
      <c r="AM234" s="88"/>
      <c r="AN234" s="88"/>
      <c r="AO234" s="88"/>
      <c r="AP234" s="88">
        <v>24</v>
      </c>
      <c r="AQ234" s="88">
        <v>95</v>
      </c>
      <c r="AR234" s="88">
        <v>35</v>
      </c>
      <c r="AS234" s="88">
        <v>3</v>
      </c>
      <c r="AT234" s="88"/>
      <c r="AU234" s="88"/>
      <c r="AV234" s="88"/>
      <c r="AW234" s="90">
        <f t="shared" si="10"/>
        <v>201</v>
      </c>
      <c r="AX234" s="23"/>
      <c r="AY234" s="83" t="s">
        <v>961</v>
      </c>
      <c r="AZ234" s="83" t="s">
        <v>961</v>
      </c>
      <c r="BA234" s="83"/>
      <c r="BB234" s="83"/>
      <c r="BC234" s="83" t="s">
        <v>961</v>
      </c>
      <c r="BD234" s="83" t="s">
        <v>961</v>
      </c>
      <c r="BE234" s="83"/>
      <c r="BF234" s="83"/>
      <c r="BG234" s="47"/>
      <c r="BH234" s="84"/>
      <c r="BI234" s="84"/>
      <c r="BJ234" s="84"/>
      <c r="BK234" s="84"/>
      <c r="BL234" s="84"/>
      <c r="BM234" s="84"/>
      <c r="BN234" s="84"/>
      <c r="BO234" s="83" t="s">
        <v>961</v>
      </c>
      <c r="BP234" s="83"/>
      <c r="BQ234" s="83"/>
      <c r="BR234" s="83"/>
      <c r="BS234" s="84" t="s">
        <v>961</v>
      </c>
      <c r="BT234" s="84"/>
      <c r="BU234" s="83"/>
      <c r="BV234" s="83"/>
      <c r="BW234" s="83"/>
      <c r="BX234" s="83"/>
      <c r="BY234" s="83"/>
      <c r="BZ234" s="83"/>
      <c r="CA234" s="83"/>
      <c r="CB234" s="83"/>
      <c r="CC234" s="47"/>
      <c r="CD234" s="47"/>
      <c r="CE234" s="47"/>
      <c r="CF234" s="47"/>
      <c r="CG234" s="47"/>
      <c r="CH234" s="47"/>
      <c r="CI234" s="47"/>
      <c r="CJ234" s="18" t="s">
        <v>1092</v>
      </c>
      <c r="CK234" s="18"/>
      <c r="CL234" s="19"/>
      <c r="CM234" s="84" t="s">
        <v>961</v>
      </c>
      <c r="CN234" s="84"/>
      <c r="CO234" s="84"/>
      <c r="CP234" s="84" t="s">
        <v>961</v>
      </c>
      <c r="CQ234" s="84"/>
      <c r="CR234" s="84"/>
      <c r="CS234" s="84"/>
      <c r="CT234" s="84" t="s">
        <v>961</v>
      </c>
      <c r="CU234" s="84"/>
      <c r="CV234" s="83"/>
      <c r="CW234" s="84" t="s">
        <v>961</v>
      </c>
      <c r="CX234" s="84" t="s">
        <v>961</v>
      </c>
      <c r="CY234" s="84"/>
      <c r="CZ234" s="84"/>
      <c r="DA234" s="66"/>
      <c r="DB234" s="66"/>
      <c r="DC234" s="169"/>
      <c r="DD234" s="65"/>
    </row>
    <row r="235" spans="1:242" s="1" customFormat="1" ht="38.25" x14ac:dyDescent="0.2">
      <c r="A235" s="15" t="s">
        <v>119</v>
      </c>
      <c r="B235" s="15">
        <v>3910</v>
      </c>
      <c r="C235" s="82" t="s">
        <v>1410</v>
      </c>
      <c r="D235" s="82" t="s">
        <v>2135</v>
      </c>
      <c r="E235" s="15" t="s">
        <v>22</v>
      </c>
      <c r="F235" s="15" t="s">
        <v>23</v>
      </c>
      <c r="G235" s="82" t="s">
        <v>2135</v>
      </c>
      <c r="H235" s="82" t="s">
        <v>1302</v>
      </c>
      <c r="I235" s="20" t="s">
        <v>1300</v>
      </c>
      <c r="J235" s="82" t="s">
        <v>1844</v>
      </c>
      <c r="K235" s="82" t="s">
        <v>1889</v>
      </c>
      <c r="L235" s="82" t="s">
        <v>1777</v>
      </c>
      <c r="M235" s="16" t="s">
        <v>218</v>
      </c>
      <c r="N235" s="16" t="s">
        <v>217</v>
      </c>
      <c r="O235" s="15" t="s">
        <v>274</v>
      </c>
      <c r="P235" s="15"/>
      <c r="Q235" s="15"/>
      <c r="R235" s="15"/>
      <c r="S235" s="15" t="s">
        <v>735</v>
      </c>
      <c r="T235" s="15" t="s">
        <v>67</v>
      </c>
      <c r="U235" s="88">
        <v>80</v>
      </c>
      <c r="V235" s="88">
        <v>20</v>
      </c>
      <c r="W235" s="88"/>
      <c r="X235" s="88"/>
      <c r="Y235" s="88"/>
      <c r="Z235" s="88"/>
      <c r="AA235" s="88"/>
      <c r="AB235" s="88"/>
      <c r="AC235" s="88"/>
      <c r="AD235" s="88"/>
      <c r="AE235" s="100">
        <v>24</v>
      </c>
      <c r="AF235" s="100">
        <v>10</v>
      </c>
      <c r="AG235" s="100">
        <v>4</v>
      </c>
      <c r="AH235" s="88"/>
      <c r="AI235" s="89"/>
      <c r="AJ235" s="89"/>
      <c r="AK235" s="89"/>
      <c r="AL235" s="89"/>
      <c r="AM235" s="88"/>
      <c r="AN235" s="88"/>
      <c r="AO235" s="88"/>
      <c r="AP235" s="88"/>
      <c r="AQ235" s="88">
        <v>89</v>
      </c>
      <c r="AR235" s="88">
        <v>40</v>
      </c>
      <c r="AS235" s="88">
        <v>3</v>
      </c>
      <c r="AT235" s="88"/>
      <c r="AU235" s="88"/>
      <c r="AV235" s="88"/>
      <c r="AW235" s="90">
        <f t="shared" si="10"/>
        <v>270</v>
      </c>
      <c r="AX235" s="23">
        <f>SUM(AW235:AW237)</f>
        <v>472</v>
      </c>
      <c r="AY235" s="19" t="s">
        <v>2272</v>
      </c>
      <c r="AZ235" s="83" t="s">
        <v>961</v>
      </c>
      <c r="BA235" s="83"/>
      <c r="BB235" s="83"/>
      <c r="BC235" s="83" t="s">
        <v>961</v>
      </c>
      <c r="BD235" s="83" t="s">
        <v>961</v>
      </c>
      <c r="BE235" s="83"/>
      <c r="BF235" s="83"/>
      <c r="BG235" s="47"/>
      <c r="BH235" s="84"/>
      <c r="BI235" s="84"/>
      <c r="BJ235" s="84"/>
      <c r="BK235" s="84"/>
      <c r="BL235" s="84"/>
      <c r="BM235" s="84"/>
      <c r="BN235" s="84"/>
      <c r="BO235" s="83" t="s">
        <v>961</v>
      </c>
      <c r="BP235" s="83"/>
      <c r="BQ235" s="83"/>
      <c r="BR235" s="83"/>
      <c r="BS235" s="84" t="s">
        <v>961</v>
      </c>
      <c r="BT235" s="84"/>
      <c r="BU235" s="83"/>
      <c r="BV235" s="83"/>
      <c r="BW235" s="83"/>
      <c r="BX235" s="83"/>
      <c r="BY235" s="83"/>
      <c r="BZ235" s="83"/>
      <c r="CA235" s="83"/>
      <c r="CB235" s="83"/>
      <c r="CC235" s="47"/>
      <c r="CD235" s="47"/>
      <c r="CE235" s="47"/>
      <c r="CF235" s="47"/>
      <c r="CG235" s="47"/>
      <c r="CH235" s="47"/>
      <c r="CI235" s="47"/>
      <c r="CJ235" s="84" t="s">
        <v>1092</v>
      </c>
      <c r="CK235" s="84"/>
      <c r="CL235" s="83"/>
      <c r="CM235" s="84" t="s">
        <v>961</v>
      </c>
      <c r="CN235" s="84"/>
      <c r="CO235" s="84"/>
      <c r="CP235" s="84" t="s">
        <v>961</v>
      </c>
      <c r="CQ235" s="84"/>
      <c r="CR235" s="84"/>
      <c r="CS235" s="84"/>
      <c r="CT235" s="84" t="s">
        <v>961</v>
      </c>
      <c r="CU235" s="84"/>
      <c r="CV235" s="83"/>
      <c r="CW235" s="84" t="s">
        <v>961</v>
      </c>
      <c r="CX235" s="84" t="s">
        <v>961</v>
      </c>
      <c r="CY235" s="84"/>
      <c r="CZ235" s="84"/>
      <c r="DA235" s="66"/>
      <c r="DB235" s="66"/>
      <c r="DC235" s="169"/>
      <c r="DD235" s="65">
        <v>46084</v>
      </c>
    </row>
    <row r="236" spans="1:242" s="1" customFormat="1" ht="40.9" customHeight="1" x14ac:dyDescent="0.2">
      <c r="A236" s="31" t="s">
        <v>119</v>
      </c>
      <c r="B236" s="83">
        <v>6100</v>
      </c>
      <c r="C236" s="83" t="s">
        <v>1410</v>
      </c>
      <c r="D236" s="83" t="s">
        <v>2136</v>
      </c>
      <c r="E236" s="83" t="s">
        <v>163</v>
      </c>
      <c r="F236" s="83">
        <v>9820</v>
      </c>
      <c r="G236" s="83" t="s">
        <v>2135</v>
      </c>
      <c r="H236" s="19" t="s">
        <v>1302</v>
      </c>
      <c r="I236" s="21"/>
      <c r="J236" s="83"/>
      <c r="K236" s="83"/>
      <c r="L236" s="83"/>
      <c r="M236" s="84" t="s">
        <v>218</v>
      </c>
      <c r="N236" s="84"/>
      <c r="O236" s="83" t="s">
        <v>274</v>
      </c>
      <c r="P236" s="83"/>
      <c r="Q236" s="83"/>
      <c r="R236" s="83"/>
      <c r="S236" s="83"/>
      <c r="T236" s="83"/>
      <c r="U236" s="88"/>
      <c r="V236" s="88"/>
      <c r="W236" s="88"/>
      <c r="X236" s="88"/>
      <c r="Y236" s="88"/>
      <c r="Z236" s="88"/>
      <c r="AA236" s="88"/>
      <c r="AB236" s="88"/>
      <c r="AC236" s="88"/>
      <c r="AD236" s="88"/>
      <c r="AE236" s="100"/>
      <c r="AF236" s="88"/>
      <c r="AG236" s="100"/>
      <c r="AH236" s="88"/>
      <c r="AI236" s="89"/>
      <c r="AJ236" s="89"/>
      <c r="AK236" s="89"/>
      <c r="AL236" s="89"/>
      <c r="AM236" s="88"/>
      <c r="AN236" s="88"/>
      <c r="AO236" s="88"/>
      <c r="AP236" s="88"/>
      <c r="AQ236" s="88"/>
      <c r="AR236" s="88"/>
      <c r="AS236" s="88"/>
      <c r="AT236" s="88"/>
      <c r="AU236" s="88"/>
      <c r="AV236" s="88"/>
      <c r="AW236" s="90">
        <f t="shared" si="10"/>
        <v>0</v>
      </c>
      <c r="AX236" s="23"/>
      <c r="AY236" s="48"/>
      <c r="AZ236" s="83"/>
      <c r="BA236" s="83"/>
      <c r="BB236" s="83"/>
      <c r="BC236" s="83"/>
      <c r="BD236" s="83"/>
      <c r="BE236" s="83"/>
      <c r="BF236" s="83"/>
      <c r="BG236" s="47"/>
      <c r="BH236" s="84"/>
      <c r="BI236" s="84"/>
      <c r="BJ236" s="84"/>
      <c r="BK236" s="84"/>
      <c r="BL236" s="84"/>
      <c r="BM236" s="84"/>
      <c r="BN236" s="84"/>
      <c r="BO236" s="83"/>
      <c r="BP236" s="83"/>
      <c r="BQ236" s="83"/>
      <c r="BR236" s="83"/>
      <c r="BS236" s="84"/>
      <c r="BT236" s="84"/>
      <c r="BU236" s="83"/>
      <c r="BV236" s="83"/>
      <c r="BW236" s="83"/>
      <c r="BX236" s="83"/>
      <c r="BY236" s="83"/>
      <c r="BZ236" s="83"/>
      <c r="CA236" s="83"/>
      <c r="CB236" s="83"/>
      <c r="CC236" s="47"/>
      <c r="CD236" s="47"/>
      <c r="CE236" s="47"/>
      <c r="CF236" s="47"/>
      <c r="CG236" s="47"/>
      <c r="CH236" s="47"/>
      <c r="CI236" s="47"/>
      <c r="CJ236" s="84"/>
      <c r="CK236" s="84"/>
      <c r="CL236" s="83"/>
      <c r="CM236" s="84"/>
      <c r="CN236" s="84"/>
      <c r="CO236" s="84"/>
      <c r="CP236" s="84"/>
      <c r="CQ236" s="84"/>
      <c r="CR236" s="84"/>
      <c r="CS236" s="84"/>
      <c r="CT236" s="84"/>
      <c r="CU236" s="84"/>
      <c r="CV236" s="83"/>
      <c r="CW236" s="84"/>
      <c r="CX236" s="84"/>
      <c r="CY236" s="84"/>
      <c r="CZ236" s="84"/>
      <c r="DA236" s="66"/>
      <c r="DB236" s="66"/>
      <c r="DC236" s="169"/>
      <c r="DD236" s="65">
        <v>46084</v>
      </c>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c r="FL236" s="2"/>
      <c r="FM236" s="2"/>
      <c r="FN236" s="2"/>
      <c r="FO236" s="2"/>
      <c r="FP236" s="2"/>
      <c r="FQ236" s="2"/>
      <c r="FR236" s="2"/>
      <c r="FS236" s="2"/>
      <c r="FT236" s="2"/>
      <c r="FU236" s="2"/>
      <c r="FV236" s="2"/>
      <c r="FW236" s="2"/>
      <c r="FX236" s="2"/>
      <c r="FY236" s="2"/>
      <c r="FZ236" s="2"/>
      <c r="GA236" s="2"/>
      <c r="GB236" s="2"/>
      <c r="GC236" s="2"/>
      <c r="GD236" s="2"/>
      <c r="GE236" s="2"/>
      <c r="GF236" s="2"/>
      <c r="GG236" s="2"/>
      <c r="GH236" s="2"/>
      <c r="GI236" s="2"/>
      <c r="GJ236" s="2"/>
      <c r="GK236" s="2"/>
      <c r="GL236" s="2"/>
      <c r="GM236" s="2"/>
      <c r="GN236" s="2"/>
      <c r="GO236" s="2"/>
      <c r="GP236" s="2"/>
      <c r="GQ236" s="2"/>
      <c r="GR236" s="2"/>
      <c r="GS236" s="2"/>
      <c r="GT236" s="2"/>
      <c r="GU236" s="2"/>
      <c r="GV236" s="2"/>
      <c r="GW236" s="2"/>
      <c r="GX236" s="2"/>
      <c r="GY236" s="2"/>
      <c r="GZ236" s="2"/>
      <c r="HA236" s="2"/>
      <c r="HB236" s="2"/>
      <c r="HC236" s="2"/>
      <c r="HD236" s="2"/>
      <c r="HE236" s="2"/>
      <c r="HF236" s="2"/>
      <c r="HG236" s="2"/>
      <c r="HH236" s="2"/>
      <c r="HI236" s="2"/>
      <c r="HJ236" s="2"/>
      <c r="HK236" s="2"/>
      <c r="HL236" s="2"/>
      <c r="HM236" s="2"/>
      <c r="HN236" s="2"/>
      <c r="HO236" s="2"/>
      <c r="HP236" s="2"/>
      <c r="HQ236" s="2"/>
      <c r="HR236" s="2"/>
      <c r="HS236" s="2"/>
      <c r="HT236" s="2"/>
      <c r="HU236" s="2"/>
      <c r="HV236" s="2"/>
      <c r="HW236" s="2"/>
      <c r="HX236" s="2"/>
      <c r="HY236" s="2"/>
      <c r="HZ236" s="2"/>
      <c r="IA236" s="2"/>
      <c r="IB236" s="2"/>
      <c r="IC236" s="2"/>
      <c r="ID236" s="2"/>
      <c r="IE236" s="2"/>
      <c r="IF236" s="2"/>
      <c r="IG236" s="2"/>
      <c r="IH236" s="2"/>
    </row>
    <row r="237" spans="1:242" s="1" customFormat="1" x14ac:dyDescent="0.2">
      <c r="A237" s="31" t="s">
        <v>119</v>
      </c>
      <c r="B237" s="19">
        <v>3920</v>
      </c>
      <c r="C237" s="19" t="s">
        <v>1410</v>
      </c>
      <c r="D237" s="19" t="s">
        <v>2039</v>
      </c>
      <c r="E237" s="19" t="s">
        <v>1026</v>
      </c>
      <c r="F237" s="19" t="s">
        <v>1027</v>
      </c>
      <c r="G237" s="19" t="s">
        <v>374</v>
      </c>
      <c r="H237" s="19" t="s">
        <v>1302</v>
      </c>
      <c r="I237" s="21"/>
      <c r="J237" s="19"/>
      <c r="K237" s="19"/>
      <c r="L237" s="19"/>
      <c r="M237" s="18" t="s">
        <v>218</v>
      </c>
      <c r="N237" s="18"/>
      <c r="O237" s="19" t="s">
        <v>274</v>
      </c>
      <c r="P237" s="19"/>
      <c r="Q237" s="19"/>
      <c r="R237" s="19"/>
      <c r="S237" s="19"/>
      <c r="T237" s="19"/>
      <c r="U237" s="88">
        <v>116</v>
      </c>
      <c r="V237" s="88">
        <v>6</v>
      </c>
      <c r="W237" s="88"/>
      <c r="X237" s="88"/>
      <c r="Y237" s="88"/>
      <c r="Z237" s="88"/>
      <c r="AA237" s="88"/>
      <c r="AB237" s="88"/>
      <c r="AC237" s="88"/>
      <c r="AD237" s="88"/>
      <c r="AE237" s="88"/>
      <c r="AF237" s="88"/>
      <c r="AG237" s="88"/>
      <c r="AH237" s="88"/>
      <c r="AI237" s="89"/>
      <c r="AJ237" s="89"/>
      <c r="AK237" s="89"/>
      <c r="AL237" s="89"/>
      <c r="AM237" s="88"/>
      <c r="AN237" s="88"/>
      <c r="AO237" s="88"/>
      <c r="AP237" s="88">
        <v>20</v>
      </c>
      <c r="AQ237" s="88">
        <v>42</v>
      </c>
      <c r="AR237" s="88">
        <v>16</v>
      </c>
      <c r="AS237" s="88">
        <v>2</v>
      </c>
      <c r="AT237" s="88"/>
      <c r="AU237" s="88"/>
      <c r="AV237" s="88"/>
      <c r="AW237" s="90">
        <f>SUM(U237:AV237)</f>
        <v>202</v>
      </c>
      <c r="AX237" s="23"/>
      <c r="AY237" s="83"/>
      <c r="AZ237" s="83" t="s">
        <v>961</v>
      </c>
      <c r="BA237" s="83"/>
      <c r="BB237" s="83"/>
      <c r="BC237" s="83" t="s">
        <v>961</v>
      </c>
      <c r="BD237" s="83" t="s">
        <v>961</v>
      </c>
      <c r="BE237" s="83"/>
      <c r="BF237" s="83"/>
      <c r="BG237" s="47"/>
      <c r="BH237" s="84"/>
      <c r="BI237" s="84"/>
      <c r="BJ237" s="84"/>
      <c r="BK237" s="84"/>
      <c r="BL237" s="84"/>
      <c r="BM237" s="84"/>
      <c r="BN237" s="84"/>
      <c r="BO237" s="83" t="s">
        <v>961</v>
      </c>
      <c r="BP237" s="83"/>
      <c r="BQ237" s="83"/>
      <c r="BR237" s="83"/>
      <c r="BS237" s="84" t="s">
        <v>961</v>
      </c>
      <c r="BT237" s="84"/>
      <c r="BU237" s="83"/>
      <c r="BV237" s="83"/>
      <c r="BW237" s="83"/>
      <c r="BX237" s="83"/>
      <c r="BY237" s="83"/>
      <c r="BZ237" s="83"/>
      <c r="CA237" s="83"/>
      <c r="CB237" s="83"/>
      <c r="CC237" s="66"/>
      <c r="CD237" s="47"/>
      <c r="CE237" s="47"/>
      <c r="CF237" s="47"/>
      <c r="CG237" s="47"/>
      <c r="CH237" s="47"/>
      <c r="CI237" s="47"/>
      <c r="CJ237" s="84"/>
      <c r="CK237" s="84"/>
      <c r="CL237" s="83"/>
      <c r="CM237" s="84" t="s">
        <v>961</v>
      </c>
      <c r="CN237" s="84"/>
      <c r="CO237" s="84"/>
      <c r="CP237" s="84" t="s">
        <v>961</v>
      </c>
      <c r="CQ237" s="84"/>
      <c r="CR237" s="84"/>
      <c r="CS237" s="84"/>
      <c r="CT237" s="84" t="s">
        <v>961</v>
      </c>
      <c r="CU237" s="84"/>
      <c r="CV237" s="83"/>
      <c r="CW237" s="84" t="s">
        <v>961</v>
      </c>
      <c r="CX237" s="84" t="s">
        <v>961</v>
      </c>
      <c r="CY237" s="84"/>
      <c r="CZ237" s="84"/>
      <c r="DA237" s="66"/>
      <c r="DB237" s="66"/>
      <c r="DC237" s="169"/>
      <c r="DD237" s="65"/>
    </row>
    <row r="238" spans="1:242" x14ac:dyDescent="0.2">
      <c r="A238" s="15" t="s">
        <v>988</v>
      </c>
      <c r="B238" s="15">
        <v>3940</v>
      </c>
      <c r="C238" s="82" t="s">
        <v>2088</v>
      </c>
      <c r="D238" s="82" t="s">
        <v>1995</v>
      </c>
      <c r="E238" s="15" t="s">
        <v>989</v>
      </c>
      <c r="F238" s="15" t="s">
        <v>65</v>
      </c>
      <c r="G238" s="15" t="s">
        <v>66</v>
      </c>
      <c r="H238" s="15" t="s">
        <v>990</v>
      </c>
      <c r="I238" s="20" t="s">
        <v>1758</v>
      </c>
      <c r="J238" s="82" t="s">
        <v>1970</v>
      </c>
      <c r="K238" s="82" t="s">
        <v>1971</v>
      </c>
      <c r="L238" s="82" t="s">
        <v>1311</v>
      </c>
      <c r="M238" s="16" t="s">
        <v>218</v>
      </c>
      <c r="N238" s="16" t="s">
        <v>217</v>
      </c>
      <c r="O238" s="15" t="s">
        <v>274</v>
      </c>
      <c r="P238" s="15"/>
      <c r="Q238" s="15"/>
      <c r="R238" s="15"/>
      <c r="S238" s="15" t="s">
        <v>735</v>
      </c>
      <c r="T238" s="15" t="s">
        <v>67</v>
      </c>
      <c r="U238" s="88">
        <v>60</v>
      </c>
      <c r="V238" s="88">
        <v>20</v>
      </c>
      <c r="W238" s="88"/>
      <c r="X238" s="88"/>
      <c r="Y238" s="88"/>
      <c r="Z238" s="88"/>
      <c r="AA238" s="88"/>
      <c r="AB238" s="88"/>
      <c r="AC238" s="88"/>
      <c r="AD238" s="88"/>
      <c r="AE238" s="88"/>
      <c r="AF238" s="88"/>
      <c r="AG238" s="88"/>
      <c r="AH238" s="88"/>
      <c r="AI238" s="89"/>
      <c r="AJ238" s="89"/>
      <c r="AK238" s="89"/>
      <c r="AL238" s="89"/>
      <c r="AM238" s="88"/>
      <c r="AN238" s="88"/>
      <c r="AO238" s="88"/>
      <c r="AP238" s="88">
        <v>35</v>
      </c>
      <c r="AQ238" s="88">
        <v>98</v>
      </c>
      <c r="AR238" s="88">
        <v>40</v>
      </c>
      <c r="AS238" s="88">
        <v>5</v>
      </c>
      <c r="AT238" s="88"/>
      <c r="AU238" s="88"/>
      <c r="AV238" s="88"/>
      <c r="AW238" s="90">
        <f t="shared" si="10"/>
        <v>258</v>
      </c>
      <c r="AX238" s="23">
        <f>SUM(AW238:AW239)</f>
        <v>288</v>
      </c>
      <c r="AY238" s="37"/>
      <c r="AZ238" s="83" t="s">
        <v>961</v>
      </c>
      <c r="BA238" s="83"/>
      <c r="BB238" s="83"/>
      <c r="BC238" s="83" t="s">
        <v>961</v>
      </c>
      <c r="BD238" s="83" t="s">
        <v>961</v>
      </c>
      <c r="BE238" s="83"/>
      <c r="BF238" s="83"/>
      <c r="BG238" s="47"/>
      <c r="BH238" s="84"/>
      <c r="BI238" s="84"/>
      <c r="BJ238" s="84"/>
      <c r="BK238" s="84"/>
      <c r="BL238" s="84"/>
      <c r="BM238" s="84"/>
      <c r="BN238" s="84"/>
      <c r="BO238" s="83" t="s">
        <v>961</v>
      </c>
      <c r="BP238" s="83"/>
      <c r="BQ238" s="83"/>
      <c r="BR238" s="83"/>
      <c r="BS238" s="84" t="s">
        <v>961</v>
      </c>
      <c r="BT238" s="84"/>
      <c r="BU238" s="83"/>
      <c r="BV238" s="83"/>
      <c r="BW238" s="83"/>
      <c r="BX238" s="83"/>
      <c r="BY238" s="83"/>
      <c r="BZ238" s="83"/>
      <c r="CA238" s="83"/>
      <c r="CB238" s="83"/>
      <c r="CC238" s="47"/>
      <c r="CD238" s="47"/>
      <c r="CE238" s="47"/>
      <c r="CF238" s="47"/>
      <c r="CG238" s="47"/>
      <c r="CH238" s="47"/>
      <c r="CI238" s="47"/>
      <c r="CJ238" s="84" t="s">
        <v>1092</v>
      </c>
      <c r="CK238" s="84"/>
      <c r="CL238" s="83"/>
      <c r="CM238" s="84" t="s">
        <v>961</v>
      </c>
      <c r="CN238" s="84"/>
      <c r="CO238" s="84"/>
      <c r="CP238" s="84" t="s">
        <v>961</v>
      </c>
      <c r="CQ238" s="84"/>
      <c r="CR238" s="84"/>
      <c r="CS238" s="84"/>
      <c r="CT238" s="84" t="s">
        <v>961</v>
      </c>
      <c r="CU238" s="84"/>
      <c r="CV238" s="83"/>
      <c r="CW238" s="84" t="s">
        <v>961</v>
      </c>
      <c r="CX238" s="84" t="s">
        <v>961</v>
      </c>
      <c r="CY238" s="84"/>
      <c r="CZ238" s="84"/>
      <c r="DA238" s="66"/>
      <c r="DB238" s="66"/>
      <c r="DC238" s="169"/>
      <c r="DD238" s="65"/>
      <c r="DE238" s="1"/>
      <c r="DF238" s="1"/>
      <c r="DG238" s="1"/>
      <c r="DH238" s="1"/>
      <c r="DI238" s="1"/>
      <c r="DJ238" s="1"/>
      <c r="DK238" s="1"/>
      <c r="DL238" s="1"/>
      <c r="DM238" s="1"/>
      <c r="DN238" s="1"/>
      <c r="DO238" s="1"/>
      <c r="DP238" s="1"/>
      <c r="DQ238" s="1"/>
      <c r="DR238" s="1"/>
      <c r="DS238" s="1"/>
      <c r="DT238" s="1"/>
      <c r="DU238" s="1"/>
      <c r="DV238" s="1"/>
      <c r="DW238" s="1"/>
      <c r="DX238" s="1"/>
      <c r="DY238" s="1"/>
      <c r="DZ238" s="1"/>
      <c r="EA238" s="1"/>
      <c r="EB238" s="1"/>
      <c r="EC238" s="1"/>
      <c r="ED238" s="1"/>
      <c r="EE238" s="1"/>
      <c r="EF238" s="1"/>
      <c r="EG238" s="1"/>
      <c r="EH238" s="1"/>
      <c r="EI238" s="1"/>
      <c r="EJ238" s="1"/>
      <c r="EK238" s="1"/>
      <c r="EL238" s="1"/>
      <c r="EM238" s="1"/>
      <c r="EN238" s="1"/>
      <c r="EO238" s="1"/>
      <c r="EP238" s="1"/>
      <c r="EQ238" s="1"/>
      <c r="ER238" s="1"/>
      <c r="ES238" s="1"/>
      <c r="ET238" s="1"/>
      <c r="EU238" s="1"/>
      <c r="EV238" s="1"/>
      <c r="EW238" s="1"/>
      <c r="EX238" s="1"/>
      <c r="EY238" s="1"/>
      <c r="EZ238" s="1"/>
      <c r="FA238" s="1"/>
      <c r="FB238" s="1"/>
      <c r="FC238" s="1"/>
      <c r="FD238" s="1"/>
      <c r="FE238" s="1"/>
      <c r="FF238" s="1"/>
      <c r="FG238" s="1"/>
      <c r="FH238" s="1"/>
      <c r="FI238" s="1"/>
      <c r="FJ238" s="1"/>
      <c r="FK238" s="1"/>
      <c r="FL238" s="1"/>
      <c r="FM238" s="1"/>
      <c r="FN238" s="1"/>
      <c r="FO238" s="1"/>
      <c r="FP238" s="1"/>
      <c r="FQ238" s="1"/>
      <c r="FR238" s="1"/>
      <c r="FS238" s="1"/>
      <c r="FT238" s="1"/>
      <c r="FU238" s="1"/>
      <c r="FV238" s="1"/>
      <c r="FW238" s="1"/>
      <c r="FX238" s="1"/>
      <c r="FY238" s="1"/>
      <c r="FZ238" s="1"/>
      <c r="GA238" s="1"/>
      <c r="GB238" s="1"/>
      <c r="GC238" s="1"/>
      <c r="GD238" s="1"/>
      <c r="GE238" s="1"/>
      <c r="GF238" s="1"/>
      <c r="GG238" s="1"/>
      <c r="GH238" s="1"/>
      <c r="GI238" s="1"/>
      <c r="GJ238" s="1"/>
      <c r="GK238" s="1"/>
      <c r="GL238" s="1"/>
      <c r="GM238" s="1"/>
      <c r="GN238" s="1"/>
      <c r="GO238" s="1"/>
      <c r="GP238" s="1"/>
      <c r="GQ238" s="1"/>
      <c r="GR238" s="1"/>
      <c r="GS238" s="1"/>
      <c r="GT238" s="1"/>
      <c r="GU238" s="1"/>
      <c r="GV238" s="1"/>
      <c r="GW238" s="1"/>
      <c r="GX238" s="1"/>
      <c r="GY238" s="1"/>
      <c r="GZ238" s="1"/>
      <c r="HA238" s="1"/>
      <c r="HB238" s="1"/>
      <c r="HC238" s="1"/>
      <c r="HD238" s="1"/>
      <c r="HE238" s="1"/>
      <c r="HF238" s="1"/>
      <c r="HG238" s="1"/>
      <c r="HH238" s="1"/>
      <c r="HI238" s="1"/>
      <c r="HJ238" s="1"/>
      <c r="HK238" s="1"/>
      <c r="HL238" s="1"/>
      <c r="HM238" s="1"/>
      <c r="HN238" s="1"/>
      <c r="HO238" s="1"/>
      <c r="HP238" s="1"/>
      <c r="HQ238" s="1"/>
      <c r="HR238" s="1"/>
      <c r="HS238" s="1"/>
      <c r="HT238" s="1"/>
      <c r="HU238" s="1"/>
      <c r="HV238" s="1"/>
      <c r="HW238" s="1"/>
      <c r="HX238" s="1"/>
      <c r="HY238" s="1"/>
      <c r="HZ238" s="1"/>
      <c r="IA238" s="1"/>
      <c r="IB238" s="1"/>
      <c r="IC238" s="1"/>
      <c r="ID238" s="1"/>
      <c r="IE238" s="1"/>
      <c r="IF238" s="1"/>
      <c r="IG238" s="1"/>
      <c r="IH238" s="1"/>
    </row>
    <row r="239" spans="1:242" s="1" customFormat="1" x14ac:dyDescent="0.2">
      <c r="A239" s="31" t="s">
        <v>988</v>
      </c>
      <c r="B239" s="19">
        <v>1871</v>
      </c>
      <c r="C239" s="19" t="s">
        <v>2088</v>
      </c>
      <c r="D239" s="19" t="s">
        <v>1096</v>
      </c>
      <c r="E239" s="19" t="s">
        <v>1097</v>
      </c>
      <c r="F239" s="31" t="s">
        <v>737</v>
      </c>
      <c r="G239" s="19" t="s">
        <v>2134</v>
      </c>
      <c r="H239" s="19"/>
      <c r="I239" s="21"/>
      <c r="J239" s="19"/>
      <c r="K239" s="19"/>
      <c r="L239" s="19"/>
      <c r="M239" s="18"/>
      <c r="N239" s="18"/>
      <c r="O239" s="19"/>
      <c r="P239" s="19"/>
      <c r="Q239" s="19"/>
      <c r="R239" s="19"/>
      <c r="S239" s="19"/>
      <c r="T239" s="19"/>
      <c r="U239" s="91"/>
      <c r="V239" s="91">
        <v>10</v>
      </c>
      <c r="W239" s="91"/>
      <c r="X239" s="91"/>
      <c r="Y239" s="91"/>
      <c r="Z239" s="91"/>
      <c r="AA239" s="91"/>
      <c r="AB239" s="91"/>
      <c r="AC239" s="91"/>
      <c r="AD239" s="91"/>
      <c r="AE239" s="91"/>
      <c r="AF239" s="91"/>
      <c r="AG239" s="91"/>
      <c r="AH239" s="91"/>
      <c r="AI239" s="92"/>
      <c r="AJ239" s="92"/>
      <c r="AK239" s="92"/>
      <c r="AL239" s="92"/>
      <c r="AM239" s="91"/>
      <c r="AN239" s="91"/>
      <c r="AO239" s="91"/>
      <c r="AP239" s="91"/>
      <c r="AQ239" s="91"/>
      <c r="AR239" s="91">
        <v>20</v>
      </c>
      <c r="AS239" s="91"/>
      <c r="AT239" s="91"/>
      <c r="AU239" s="91"/>
      <c r="AV239" s="91"/>
      <c r="AW239" s="90">
        <f>SUM(U239:AV239)</f>
        <v>30</v>
      </c>
      <c r="AX239" s="23"/>
      <c r="AY239" s="19"/>
      <c r="AZ239" s="19"/>
      <c r="BA239" s="19"/>
      <c r="BB239" s="19"/>
      <c r="BC239" s="19"/>
      <c r="BD239" s="19"/>
      <c r="BE239" s="19"/>
      <c r="BF239" s="19"/>
      <c r="BG239" s="32"/>
      <c r="BH239" s="18"/>
      <c r="BI239" s="18"/>
      <c r="BJ239" s="18"/>
      <c r="BK239" s="18"/>
      <c r="BL239" s="18"/>
      <c r="BM239" s="18"/>
      <c r="BN239" s="18"/>
      <c r="BO239" s="19"/>
      <c r="BP239" s="19"/>
      <c r="BQ239" s="19"/>
      <c r="BR239" s="19"/>
      <c r="BS239" s="18"/>
      <c r="BT239" s="18"/>
      <c r="BU239" s="19"/>
      <c r="BV239" s="19"/>
      <c r="BW239" s="19"/>
      <c r="BX239" s="19"/>
      <c r="BY239" s="19"/>
      <c r="BZ239" s="19"/>
      <c r="CA239" s="19"/>
      <c r="CB239" s="19"/>
      <c r="CC239" s="32"/>
      <c r="CD239" s="32"/>
      <c r="CE239" s="32"/>
      <c r="CF239" s="32"/>
      <c r="CG239" s="32"/>
      <c r="CH239" s="32"/>
      <c r="CI239" s="32"/>
      <c r="CJ239" s="18"/>
      <c r="CK239" s="18"/>
      <c r="CL239" s="19"/>
      <c r="CM239" s="18"/>
      <c r="CN239" s="18"/>
      <c r="CO239" s="18"/>
      <c r="CP239" s="18"/>
      <c r="CQ239" s="18"/>
      <c r="CR239" s="18"/>
      <c r="CS239" s="18"/>
      <c r="CT239" s="18"/>
      <c r="CU239" s="18"/>
      <c r="CV239" s="19"/>
      <c r="CW239" s="18"/>
      <c r="CX239" s="18"/>
      <c r="CY239" s="18"/>
      <c r="CZ239" s="18"/>
      <c r="DA239" s="45"/>
      <c r="DB239" s="45"/>
      <c r="DC239" s="165"/>
      <c r="DD239" s="65"/>
      <c r="DE239" s="3"/>
      <c r="DF239" s="3"/>
      <c r="DG239" s="3"/>
      <c r="DH239" s="3"/>
      <c r="DI239" s="3"/>
      <c r="DJ239" s="3"/>
      <c r="DK239" s="3"/>
      <c r="DL239" s="3"/>
      <c r="DM239" s="3"/>
      <c r="DN239" s="3"/>
      <c r="DO239" s="3"/>
      <c r="DP239" s="3"/>
      <c r="DQ239" s="3"/>
      <c r="DR239" s="3"/>
      <c r="DS239" s="3"/>
      <c r="DT239" s="3"/>
      <c r="DU239" s="3"/>
      <c r="DV239" s="3"/>
      <c r="DW239" s="3"/>
      <c r="DX239" s="3"/>
      <c r="DY239" s="3"/>
      <c r="DZ239" s="3"/>
      <c r="EA239" s="3"/>
      <c r="EB239" s="3"/>
      <c r="EC239" s="3"/>
      <c r="ED239" s="3"/>
      <c r="EE239" s="3"/>
      <c r="EF239" s="3"/>
      <c r="EG239" s="3"/>
      <c r="EH239" s="3"/>
      <c r="EI239" s="3"/>
      <c r="EJ239" s="3"/>
      <c r="EK239" s="3"/>
      <c r="EL239" s="3"/>
      <c r="EM239" s="3"/>
      <c r="EN239" s="3"/>
      <c r="EO239" s="3"/>
      <c r="EP239" s="3"/>
      <c r="EQ239" s="3"/>
      <c r="ER239" s="3"/>
      <c r="ES239" s="3"/>
      <c r="ET239" s="3"/>
      <c r="EU239" s="3"/>
      <c r="EV239" s="3"/>
      <c r="EW239" s="3"/>
      <c r="EX239" s="3"/>
      <c r="EY239" s="3"/>
      <c r="EZ239" s="3"/>
      <c r="FA239" s="3"/>
      <c r="FB239" s="3"/>
      <c r="FC239" s="3"/>
      <c r="FD239" s="3"/>
      <c r="FE239" s="3"/>
      <c r="FF239" s="3"/>
      <c r="FG239" s="3"/>
      <c r="FH239" s="3"/>
      <c r="FI239" s="3"/>
      <c r="FJ239" s="3"/>
      <c r="FK239" s="3"/>
      <c r="FL239" s="3"/>
      <c r="FM239" s="3"/>
      <c r="FN239" s="3"/>
      <c r="FO239" s="3"/>
      <c r="FP239" s="3"/>
      <c r="FQ239" s="3"/>
      <c r="FR239" s="3"/>
      <c r="FS239" s="3"/>
      <c r="FT239" s="3"/>
      <c r="FU239" s="3"/>
      <c r="FV239" s="3"/>
      <c r="FW239" s="3"/>
      <c r="FX239" s="3"/>
      <c r="FY239" s="3"/>
      <c r="FZ239" s="3"/>
      <c r="GA239" s="3"/>
      <c r="GB239" s="3"/>
      <c r="GC239" s="3"/>
      <c r="GD239" s="3"/>
      <c r="GE239" s="3"/>
      <c r="GF239" s="3"/>
      <c r="GG239" s="3"/>
      <c r="GH239" s="3"/>
      <c r="GI239" s="3"/>
      <c r="GJ239" s="3"/>
      <c r="GK239" s="3"/>
      <c r="GL239" s="3"/>
      <c r="GM239" s="3"/>
      <c r="GN239" s="3"/>
      <c r="GO239" s="3"/>
      <c r="GP239" s="3"/>
      <c r="GQ239" s="3"/>
      <c r="GR239" s="3"/>
      <c r="GS239" s="3"/>
      <c r="GT239" s="3"/>
      <c r="GU239" s="3"/>
      <c r="GV239" s="3"/>
      <c r="GW239" s="3"/>
      <c r="GX239" s="3"/>
      <c r="GY239" s="3"/>
      <c r="GZ239" s="3"/>
      <c r="HA239" s="3"/>
      <c r="HB239" s="3"/>
      <c r="HC239" s="3"/>
      <c r="HD239" s="3"/>
      <c r="HE239" s="3"/>
      <c r="HF239" s="3"/>
      <c r="HG239" s="3"/>
      <c r="HH239" s="3"/>
      <c r="HI239" s="3"/>
      <c r="HJ239" s="3"/>
      <c r="HK239" s="3"/>
      <c r="HL239" s="3"/>
      <c r="HM239" s="3"/>
      <c r="HN239" s="3"/>
      <c r="HO239" s="3"/>
      <c r="HP239" s="3"/>
      <c r="HQ239" s="3"/>
      <c r="HR239" s="3"/>
      <c r="HS239" s="3"/>
      <c r="HT239" s="3"/>
      <c r="HU239" s="3"/>
      <c r="HV239" s="3"/>
      <c r="HW239" s="3"/>
      <c r="HX239" s="3"/>
      <c r="HY239" s="3"/>
      <c r="HZ239" s="3"/>
      <c r="IA239" s="3"/>
      <c r="IB239" s="3"/>
      <c r="IC239" s="3"/>
      <c r="ID239" s="3"/>
      <c r="IE239" s="3"/>
      <c r="IF239" s="3"/>
      <c r="IG239" s="3"/>
      <c r="IH239" s="3"/>
    </row>
    <row r="240" spans="1:242" s="3" customFormat="1" ht="25.5" x14ac:dyDescent="0.2">
      <c r="A240" s="15" t="s">
        <v>126</v>
      </c>
      <c r="B240" s="15">
        <v>2160</v>
      </c>
      <c r="C240" s="82" t="s">
        <v>1742</v>
      </c>
      <c r="D240" s="15" t="s">
        <v>961</v>
      </c>
      <c r="E240" s="15" t="s">
        <v>82</v>
      </c>
      <c r="F240" s="15" t="s">
        <v>559</v>
      </c>
      <c r="G240" s="15" t="s">
        <v>579</v>
      </c>
      <c r="H240" s="15" t="s">
        <v>143</v>
      </c>
      <c r="I240" s="20" t="s">
        <v>1743</v>
      </c>
      <c r="J240" s="15" t="s">
        <v>495</v>
      </c>
      <c r="K240" s="82" t="s">
        <v>1117</v>
      </c>
      <c r="L240" s="82" t="s">
        <v>2107</v>
      </c>
      <c r="M240" s="16" t="s">
        <v>218</v>
      </c>
      <c r="N240" s="16" t="s">
        <v>217</v>
      </c>
      <c r="O240" s="15" t="s">
        <v>219</v>
      </c>
      <c r="P240" s="15"/>
      <c r="Q240" s="15"/>
      <c r="R240" s="15"/>
      <c r="S240" s="15" t="s">
        <v>735</v>
      </c>
      <c r="T240" s="15" t="s">
        <v>67</v>
      </c>
      <c r="U240" s="88">
        <v>90</v>
      </c>
      <c r="V240" s="88">
        <v>30</v>
      </c>
      <c r="W240" s="88"/>
      <c r="X240" s="88"/>
      <c r="Y240" s="88"/>
      <c r="Z240" s="88"/>
      <c r="AA240" s="88"/>
      <c r="AB240" s="88"/>
      <c r="AC240" s="88"/>
      <c r="AD240" s="88"/>
      <c r="AE240" s="88"/>
      <c r="AF240" s="88"/>
      <c r="AG240" s="88"/>
      <c r="AH240" s="88"/>
      <c r="AI240" s="89"/>
      <c r="AJ240" s="89"/>
      <c r="AK240" s="89"/>
      <c r="AL240" s="89"/>
      <c r="AM240" s="88"/>
      <c r="AN240" s="88"/>
      <c r="AO240" s="88"/>
      <c r="AP240" s="88"/>
      <c r="AQ240" s="88">
        <v>127</v>
      </c>
      <c r="AR240" s="88">
        <v>50</v>
      </c>
      <c r="AS240" s="88">
        <v>10</v>
      </c>
      <c r="AT240" s="88"/>
      <c r="AU240" s="88"/>
      <c r="AV240" s="88">
        <v>40</v>
      </c>
      <c r="AW240" s="90">
        <f t="shared" ref="AW240:AW267" si="11">SUM(U240:AV240)</f>
        <v>347</v>
      </c>
      <c r="AX240" s="23"/>
      <c r="AY240" s="83"/>
      <c r="AZ240" s="83" t="s">
        <v>961</v>
      </c>
      <c r="BA240" s="83"/>
      <c r="BB240" s="83"/>
      <c r="BC240" s="83" t="s">
        <v>961</v>
      </c>
      <c r="BD240" s="83" t="s">
        <v>961</v>
      </c>
      <c r="BE240" s="83"/>
      <c r="BF240" s="83"/>
      <c r="BG240" s="47"/>
      <c r="BH240" s="84"/>
      <c r="BI240" s="84"/>
      <c r="BJ240" s="84"/>
      <c r="BK240" s="84"/>
      <c r="BL240" s="84"/>
      <c r="BM240" s="84"/>
      <c r="BN240" s="84"/>
      <c r="BO240" s="83" t="s">
        <v>961</v>
      </c>
      <c r="BP240" s="83"/>
      <c r="BQ240" s="83"/>
      <c r="BR240" s="83"/>
      <c r="BS240" s="84" t="s">
        <v>961</v>
      </c>
      <c r="BT240" s="84"/>
      <c r="BU240" s="83"/>
      <c r="BV240" s="83"/>
      <c r="BW240" s="83"/>
      <c r="BX240" s="83"/>
      <c r="BY240" s="83"/>
      <c r="BZ240" s="83"/>
      <c r="CA240" s="83"/>
      <c r="CB240" s="83"/>
      <c r="CC240" s="47"/>
      <c r="CD240" s="47"/>
      <c r="CE240" s="47"/>
      <c r="CF240" s="47"/>
      <c r="CG240" s="47"/>
      <c r="CH240" s="47"/>
      <c r="CI240" s="47"/>
      <c r="CJ240" s="11"/>
      <c r="CK240" s="84" t="s">
        <v>1092</v>
      </c>
      <c r="CL240" s="83" t="s">
        <v>1793</v>
      </c>
      <c r="CM240" s="84" t="s">
        <v>961</v>
      </c>
      <c r="CN240" s="84"/>
      <c r="CO240" s="84"/>
      <c r="CP240" s="84" t="s">
        <v>961</v>
      </c>
      <c r="CQ240" s="84"/>
      <c r="CR240" s="84"/>
      <c r="CS240" s="84"/>
      <c r="CT240" s="84" t="s">
        <v>961</v>
      </c>
      <c r="CU240" s="84"/>
      <c r="CV240" s="83"/>
      <c r="CW240" s="84" t="s">
        <v>961</v>
      </c>
      <c r="CX240" s="84" t="s">
        <v>961</v>
      </c>
      <c r="CY240" s="84"/>
      <c r="CZ240" s="84"/>
      <c r="DA240" s="66"/>
      <c r="DB240" s="66"/>
      <c r="DC240" s="169"/>
      <c r="DD240" s="65"/>
      <c r="DE240" s="1"/>
      <c r="DF240" s="1"/>
      <c r="DG240" s="1"/>
      <c r="DH240" s="1"/>
      <c r="DI240" s="1"/>
      <c r="DJ240" s="1"/>
      <c r="DK240" s="1"/>
      <c r="DL240" s="1"/>
      <c r="DM240" s="1"/>
      <c r="DN240" s="1"/>
      <c r="DO240" s="1"/>
      <c r="DP240" s="1"/>
      <c r="DQ240" s="1"/>
      <c r="DR240" s="1"/>
      <c r="DS240" s="1"/>
      <c r="DT240" s="1"/>
      <c r="DU240" s="1"/>
      <c r="DV240" s="1"/>
      <c r="DW240" s="1"/>
      <c r="DX240" s="1"/>
      <c r="DY240" s="1"/>
      <c r="DZ240" s="1"/>
      <c r="EA240" s="1"/>
      <c r="EB240" s="1"/>
      <c r="EC240" s="1"/>
      <c r="ED240" s="1"/>
      <c r="EE240" s="1"/>
      <c r="EF240" s="1"/>
      <c r="EG240" s="1"/>
      <c r="EH240" s="1"/>
      <c r="EI240" s="1"/>
      <c r="EJ240" s="1"/>
      <c r="EK240" s="1"/>
      <c r="EL240" s="1"/>
      <c r="EM240" s="1"/>
      <c r="EN240" s="1"/>
      <c r="EO240" s="1"/>
      <c r="EP240" s="1"/>
      <c r="EQ240" s="1"/>
      <c r="ER240" s="1"/>
      <c r="ES240" s="1"/>
      <c r="ET240" s="1"/>
      <c r="EU240" s="1"/>
      <c r="EV240" s="1"/>
      <c r="EW240" s="1"/>
      <c r="EX240" s="1"/>
      <c r="EY240" s="1"/>
      <c r="EZ240" s="1"/>
      <c r="FA240" s="1"/>
      <c r="FB240" s="1"/>
      <c r="FC240" s="1"/>
      <c r="FD240" s="1"/>
      <c r="FE240" s="1"/>
      <c r="FF240" s="1"/>
      <c r="FG240" s="1"/>
      <c r="FH240" s="1"/>
      <c r="FI240" s="1"/>
      <c r="FJ240" s="1"/>
      <c r="FK240" s="1"/>
      <c r="FL240" s="1"/>
      <c r="FM240" s="1"/>
      <c r="FN240" s="1"/>
      <c r="FO240" s="1"/>
      <c r="FP240" s="1"/>
      <c r="FQ240" s="1"/>
      <c r="FR240" s="1"/>
      <c r="FS240" s="1"/>
      <c r="FT240" s="1"/>
      <c r="FU240" s="1"/>
      <c r="FV240" s="1"/>
      <c r="FW240" s="1"/>
      <c r="FX240" s="1"/>
      <c r="FY240" s="1"/>
      <c r="FZ240" s="1"/>
      <c r="GA240" s="1"/>
      <c r="GB240" s="1"/>
      <c r="GC240" s="1"/>
      <c r="GD240" s="1"/>
      <c r="GE240" s="1"/>
      <c r="GF240" s="1"/>
      <c r="GG240" s="1"/>
      <c r="GH240" s="1"/>
      <c r="GI240" s="1"/>
      <c r="GJ240" s="1"/>
      <c r="GK240" s="1"/>
      <c r="GL240" s="1"/>
      <c r="GM240" s="1"/>
      <c r="GN240" s="1"/>
      <c r="GO240" s="1"/>
      <c r="GP240" s="1"/>
      <c r="GQ240" s="1"/>
      <c r="GR240" s="1"/>
      <c r="GS240" s="1"/>
      <c r="GT240" s="1"/>
      <c r="GU240" s="1"/>
      <c r="GV240" s="1"/>
      <c r="GW240" s="1"/>
      <c r="GX240" s="1"/>
      <c r="GY240" s="1"/>
      <c r="GZ240" s="1"/>
      <c r="HA240" s="1"/>
      <c r="HB240" s="1"/>
      <c r="HC240" s="1"/>
      <c r="HD240" s="1"/>
      <c r="HE240" s="1"/>
      <c r="HF240" s="1"/>
      <c r="HG240" s="1"/>
      <c r="HH240" s="1"/>
      <c r="HI240" s="1"/>
      <c r="HJ240" s="1"/>
      <c r="HK240" s="1"/>
      <c r="HL240" s="1"/>
      <c r="HM240" s="1"/>
      <c r="HN240" s="1"/>
      <c r="HO240" s="1"/>
      <c r="HP240" s="1"/>
      <c r="HQ240" s="1"/>
      <c r="HR240" s="1"/>
      <c r="HS240" s="1"/>
      <c r="HT240" s="1"/>
      <c r="HU240" s="1"/>
      <c r="HV240" s="1"/>
      <c r="HW240" s="1"/>
      <c r="HX240" s="1"/>
      <c r="HY240" s="1"/>
      <c r="HZ240" s="1"/>
      <c r="IA240" s="1"/>
      <c r="IB240" s="1"/>
      <c r="IC240" s="1"/>
      <c r="ID240" s="1"/>
      <c r="IE240" s="1"/>
      <c r="IF240" s="1"/>
      <c r="IG240" s="1"/>
      <c r="IH240" s="1"/>
    </row>
    <row r="241" spans="1:242" s="1" customFormat="1" x14ac:dyDescent="0.2">
      <c r="A241" s="15" t="s">
        <v>1023</v>
      </c>
      <c r="B241" s="15">
        <v>2180</v>
      </c>
      <c r="C241" s="82" t="s">
        <v>1422</v>
      </c>
      <c r="D241" s="15" t="s">
        <v>961</v>
      </c>
      <c r="E241" s="82" t="s">
        <v>1051</v>
      </c>
      <c r="F241" s="15" t="s">
        <v>816</v>
      </c>
      <c r="G241" s="15" t="s">
        <v>817</v>
      </c>
      <c r="H241" s="15" t="s">
        <v>366</v>
      </c>
      <c r="I241" s="20" t="s">
        <v>1423</v>
      </c>
      <c r="J241" s="82" t="s">
        <v>1168</v>
      </c>
      <c r="K241" s="82" t="s">
        <v>1759</v>
      </c>
      <c r="L241" s="82" t="s">
        <v>1312</v>
      </c>
      <c r="M241" s="16" t="s">
        <v>218</v>
      </c>
      <c r="N241" s="16" t="s">
        <v>217</v>
      </c>
      <c r="O241" s="15" t="s">
        <v>219</v>
      </c>
      <c r="P241" s="15"/>
      <c r="Q241" s="15"/>
      <c r="R241" s="15"/>
      <c r="S241" s="15" t="s">
        <v>735</v>
      </c>
      <c r="T241" s="15" t="s">
        <v>67</v>
      </c>
      <c r="U241" s="88">
        <v>30</v>
      </c>
      <c r="V241" s="88">
        <v>4</v>
      </c>
      <c r="W241" s="88">
        <v>1</v>
      </c>
      <c r="X241" s="88"/>
      <c r="Y241" s="88"/>
      <c r="Z241" s="88"/>
      <c r="AA241" s="88"/>
      <c r="AB241" s="88"/>
      <c r="AC241" s="88"/>
      <c r="AD241" s="88"/>
      <c r="AE241" s="88"/>
      <c r="AF241" s="88"/>
      <c r="AG241" s="88"/>
      <c r="AH241" s="88"/>
      <c r="AI241" s="89"/>
      <c r="AJ241" s="89"/>
      <c r="AK241" s="89"/>
      <c r="AL241" s="89"/>
      <c r="AM241" s="88"/>
      <c r="AN241" s="88"/>
      <c r="AO241" s="88"/>
      <c r="AP241" s="88"/>
      <c r="AQ241" s="88">
        <v>90</v>
      </c>
      <c r="AR241" s="88">
        <v>75</v>
      </c>
      <c r="AS241" s="88">
        <v>3</v>
      </c>
      <c r="AT241" s="88"/>
      <c r="AU241" s="88"/>
      <c r="AV241" s="88">
        <v>30</v>
      </c>
      <c r="AW241" s="90">
        <f t="shared" si="11"/>
        <v>233</v>
      </c>
      <c r="AX241" s="23"/>
      <c r="AY241" s="83"/>
      <c r="AZ241" s="83" t="s">
        <v>961</v>
      </c>
      <c r="BA241" s="83"/>
      <c r="BB241" s="83"/>
      <c r="BC241" s="83" t="s">
        <v>961</v>
      </c>
      <c r="BD241" s="83" t="s">
        <v>961</v>
      </c>
      <c r="BE241" s="83"/>
      <c r="BF241" s="83"/>
      <c r="BG241" s="47"/>
      <c r="BH241" s="84"/>
      <c r="BI241" s="84"/>
      <c r="BJ241" s="84"/>
      <c r="BK241" s="84"/>
      <c r="BL241" s="84"/>
      <c r="BM241" s="84"/>
      <c r="BN241" s="84"/>
      <c r="BO241" s="83" t="s">
        <v>961</v>
      </c>
      <c r="BP241" s="83"/>
      <c r="BQ241" s="83"/>
      <c r="BR241" s="83"/>
      <c r="BS241" s="84" t="s">
        <v>961</v>
      </c>
      <c r="BT241" s="84"/>
      <c r="BU241" s="83"/>
      <c r="BV241" s="83"/>
      <c r="BW241" s="83"/>
      <c r="BX241" s="83"/>
      <c r="BY241" s="83"/>
      <c r="BZ241" s="83"/>
      <c r="CA241" s="83"/>
      <c r="CB241" s="83"/>
      <c r="CC241" s="47"/>
      <c r="CD241" s="47"/>
      <c r="CE241" s="47"/>
      <c r="CF241" s="47"/>
      <c r="CG241" s="47"/>
      <c r="CH241" s="47"/>
      <c r="CI241" s="47"/>
      <c r="CJ241" s="84"/>
      <c r="CK241" s="84"/>
      <c r="CL241" s="83" t="s">
        <v>1360</v>
      </c>
      <c r="CM241" s="84" t="s">
        <v>961</v>
      </c>
      <c r="CN241" s="84"/>
      <c r="CO241" s="84"/>
      <c r="CP241" s="84" t="s">
        <v>961</v>
      </c>
      <c r="CQ241" s="84"/>
      <c r="CR241" s="84"/>
      <c r="CS241" s="84"/>
      <c r="CT241" s="84" t="s">
        <v>961</v>
      </c>
      <c r="CU241" s="84"/>
      <c r="CV241" s="83"/>
      <c r="CW241" s="84" t="s">
        <v>961</v>
      </c>
      <c r="CX241" s="84" t="s">
        <v>961</v>
      </c>
      <c r="CY241" s="84"/>
      <c r="CZ241" s="84"/>
      <c r="DA241" s="66"/>
      <c r="DB241" s="66"/>
      <c r="DC241" s="169"/>
      <c r="DD241" s="65"/>
    </row>
    <row r="242" spans="1:242" s="1" customFormat="1" x14ac:dyDescent="0.2">
      <c r="A242" s="15" t="s">
        <v>169</v>
      </c>
      <c r="B242" s="15">
        <v>2200</v>
      </c>
      <c r="C242" s="15" t="s">
        <v>517</v>
      </c>
      <c r="D242" s="15" t="s">
        <v>961</v>
      </c>
      <c r="E242" s="15" t="s">
        <v>518</v>
      </c>
      <c r="F242" s="15" t="s">
        <v>519</v>
      </c>
      <c r="G242" s="15" t="s">
        <v>963</v>
      </c>
      <c r="H242" s="15" t="s">
        <v>604</v>
      </c>
      <c r="I242" s="20" t="s">
        <v>1730</v>
      </c>
      <c r="J242" s="82" t="s">
        <v>1084</v>
      </c>
      <c r="K242" s="82" t="s">
        <v>2234</v>
      </c>
      <c r="L242" s="82" t="s">
        <v>2248</v>
      </c>
      <c r="M242" s="16" t="s">
        <v>218</v>
      </c>
      <c r="N242" s="16" t="s">
        <v>217</v>
      </c>
      <c r="O242" s="15" t="s">
        <v>219</v>
      </c>
      <c r="P242" s="15"/>
      <c r="Q242" s="15"/>
      <c r="R242" s="15"/>
      <c r="S242" s="15" t="s">
        <v>735</v>
      </c>
      <c r="T242" s="15" t="s">
        <v>67</v>
      </c>
      <c r="U242" s="88">
        <v>135</v>
      </c>
      <c r="V242" s="88">
        <v>24</v>
      </c>
      <c r="W242" s="88">
        <v>6</v>
      </c>
      <c r="X242" s="88"/>
      <c r="Y242" s="88"/>
      <c r="Z242" s="88"/>
      <c r="AA242" s="88"/>
      <c r="AB242" s="88"/>
      <c r="AC242" s="88"/>
      <c r="AD242" s="88"/>
      <c r="AE242" s="88"/>
      <c r="AF242" s="88"/>
      <c r="AG242" s="88"/>
      <c r="AH242" s="88"/>
      <c r="AI242" s="89"/>
      <c r="AJ242" s="89"/>
      <c r="AK242" s="89"/>
      <c r="AL242" s="89"/>
      <c r="AM242" s="88"/>
      <c r="AN242" s="88"/>
      <c r="AO242" s="88"/>
      <c r="AP242" s="88">
        <v>20</v>
      </c>
      <c r="AQ242" s="88">
        <v>107</v>
      </c>
      <c r="AR242" s="88">
        <v>50</v>
      </c>
      <c r="AS242" s="88">
        <v>10</v>
      </c>
      <c r="AT242" s="88"/>
      <c r="AU242" s="88"/>
      <c r="AV242" s="88">
        <v>60</v>
      </c>
      <c r="AW242" s="90">
        <f t="shared" si="11"/>
        <v>412</v>
      </c>
      <c r="AX242" s="23"/>
      <c r="AY242" s="83"/>
      <c r="AZ242" s="83" t="s">
        <v>961</v>
      </c>
      <c r="BA242" s="83"/>
      <c r="BB242" s="83"/>
      <c r="BC242" s="83" t="s">
        <v>961</v>
      </c>
      <c r="BD242" s="83" t="s">
        <v>961</v>
      </c>
      <c r="BE242" s="83"/>
      <c r="BF242" s="83"/>
      <c r="BG242" s="47"/>
      <c r="BH242" s="84"/>
      <c r="BI242" s="84"/>
      <c r="BJ242" s="84"/>
      <c r="BK242" s="84"/>
      <c r="BL242" s="84"/>
      <c r="BM242" s="84"/>
      <c r="BN242" s="84"/>
      <c r="BO242" s="83" t="s">
        <v>961</v>
      </c>
      <c r="BP242" s="83"/>
      <c r="BQ242" s="83"/>
      <c r="BR242" s="83"/>
      <c r="BS242" s="84" t="s">
        <v>961</v>
      </c>
      <c r="BT242" s="84"/>
      <c r="BU242" s="83"/>
      <c r="BV242" s="83"/>
      <c r="BW242" s="83"/>
      <c r="BX242" s="83"/>
      <c r="BY242" s="83"/>
      <c r="BZ242" s="83"/>
      <c r="CA242" s="83"/>
      <c r="CB242" s="83"/>
      <c r="CC242" s="47"/>
      <c r="CD242" s="47"/>
      <c r="CE242" s="47"/>
      <c r="CF242" s="47"/>
      <c r="CG242" s="47"/>
      <c r="CH242" s="47"/>
      <c r="CI242" s="47"/>
      <c r="CJ242" s="18" t="s">
        <v>1092</v>
      </c>
      <c r="CK242" s="18"/>
      <c r="CL242" s="19"/>
      <c r="CM242" s="84" t="s">
        <v>961</v>
      </c>
      <c r="CN242" s="84"/>
      <c r="CO242" s="84"/>
      <c r="CP242" s="84" t="s">
        <v>961</v>
      </c>
      <c r="CQ242" s="84"/>
      <c r="CR242" s="84"/>
      <c r="CS242" s="84"/>
      <c r="CT242" s="84" t="s">
        <v>961</v>
      </c>
      <c r="CU242" s="84"/>
      <c r="CV242" s="83"/>
      <c r="CW242" s="84" t="s">
        <v>961</v>
      </c>
      <c r="CX242" s="84" t="s">
        <v>961</v>
      </c>
      <c r="CY242" s="84"/>
      <c r="CZ242" s="84"/>
      <c r="DA242" s="66"/>
      <c r="DB242" s="66"/>
      <c r="DC242" s="169"/>
      <c r="DD242" s="65"/>
      <c r="DE242" s="48"/>
      <c r="DF242" s="48"/>
      <c r="DG242" s="48"/>
      <c r="DH242" s="48"/>
      <c r="DI242" s="48"/>
      <c r="DJ242" s="48"/>
      <c r="DK242" s="48"/>
      <c r="DL242" s="48"/>
      <c r="DM242" s="48"/>
      <c r="DN242" s="48"/>
      <c r="DO242" s="48"/>
      <c r="DP242" s="48"/>
      <c r="DQ242" s="48"/>
      <c r="DR242" s="48"/>
      <c r="DS242" s="48"/>
      <c r="DT242" s="48"/>
      <c r="DU242" s="48"/>
      <c r="DV242" s="48"/>
      <c r="DW242" s="48"/>
      <c r="DX242" s="48"/>
      <c r="DY242" s="48"/>
      <c r="DZ242" s="48"/>
      <c r="EA242" s="48"/>
      <c r="EB242" s="48"/>
      <c r="EC242" s="48"/>
      <c r="ED242" s="48"/>
      <c r="EE242" s="48"/>
      <c r="EF242" s="48"/>
      <c r="EG242" s="48"/>
      <c r="EH242" s="48"/>
      <c r="EI242" s="48"/>
      <c r="EJ242" s="48"/>
      <c r="EK242" s="48"/>
      <c r="EL242" s="48"/>
      <c r="EM242" s="48"/>
      <c r="EN242" s="48"/>
      <c r="EO242" s="48"/>
      <c r="EP242" s="48"/>
      <c r="EQ242" s="48"/>
      <c r="ER242" s="48"/>
      <c r="ES242" s="48"/>
      <c r="ET242" s="48"/>
      <c r="EU242" s="48"/>
      <c r="EV242" s="48"/>
      <c r="EW242" s="48"/>
      <c r="EX242" s="48"/>
      <c r="EY242" s="48"/>
      <c r="EZ242" s="48"/>
      <c r="FA242" s="48"/>
      <c r="FB242" s="48"/>
      <c r="FC242" s="48"/>
      <c r="FD242" s="48"/>
      <c r="FE242" s="48"/>
      <c r="FF242" s="48"/>
      <c r="FG242" s="48"/>
      <c r="FH242" s="48"/>
      <c r="FI242" s="48"/>
      <c r="FJ242" s="48"/>
      <c r="FK242" s="48"/>
      <c r="FL242" s="48"/>
      <c r="FM242" s="48"/>
      <c r="FN242" s="48"/>
      <c r="FO242" s="48"/>
      <c r="FP242" s="48"/>
      <c r="FQ242" s="48"/>
      <c r="FR242" s="48"/>
      <c r="FS242" s="48"/>
      <c r="FT242" s="48"/>
      <c r="FU242" s="48"/>
      <c r="FV242" s="48"/>
      <c r="FW242" s="48"/>
      <c r="FX242" s="48"/>
      <c r="FY242" s="48"/>
      <c r="FZ242" s="48"/>
      <c r="GA242" s="48"/>
      <c r="GB242" s="48"/>
      <c r="GC242" s="48"/>
      <c r="GD242" s="48"/>
      <c r="GE242" s="48"/>
      <c r="GF242" s="48"/>
      <c r="GG242" s="48"/>
      <c r="GH242" s="48"/>
      <c r="GI242" s="48"/>
      <c r="GJ242" s="48"/>
      <c r="GK242" s="48"/>
      <c r="GL242" s="48"/>
      <c r="GM242" s="48"/>
      <c r="GN242" s="48"/>
      <c r="GO242" s="48"/>
      <c r="GP242" s="48"/>
      <c r="GQ242" s="48"/>
      <c r="GR242" s="48"/>
      <c r="GS242" s="48"/>
      <c r="GT242" s="48"/>
      <c r="GU242" s="48"/>
      <c r="GV242" s="48"/>
      <c r="GW242" s="48"/>
      <c r="GX242" s="48"/>
      <c r="GY242" s="48"/>
      <c r="GZ242" s="48"/>
      <c r="HA242" s="48"/>
      <c r="HB242" s="48"/>
      <c r="HC242" s="48"/>
      <c r="HD242" s="48"/>
      <c r="HE242" s="48"/>
      <c r="HF242" s="48"/>
      <c r="HG242" s="48"/>
      <c r="HH242" s="48"/>
      <c r="HI242" s="48"/>
      <c r="HJ242" s="48"/>
      <c r="HK242" s="48"/>
      <c r="HL242" s="48"/>
      <c r="HM242" s="48"/>
      <c r="HN242" s="48"/>
      <c r="HO242" s="48"/>
      <c r="HP242" s="48"/>
      <c r="HQ242" s="48"/>
      <c r="HR242" s="48"/>
      <c r="HS242" s="48"/>
      <c r="HT242" s="48"/>
      <c r="HU242" s="48"/>
      <c r="HV242" s="48"/>
      <c r="HW242" s="48"/>
      <c r="HX242" s="48"/>
      <c r="HY242" s="48"/>
      <c r="HZ242" s="48"/>
      <c r="IA242" s="48"/>
      <c r="IB242" s="48"/>
      <c r="IC242" s="48"/>
      <c r="ID242" s="48"/>
      <c r="IE242" s="48"/>
      <c r="IF242" s="48"/>
      <c r="IG242" s="48"/>
      <c r="IH242" s="48"/>
    </row>
    <row r="243" spans="1:242" s="48" customFormat="1" x14ac:dyDescent="0.2">
      <c r="A243" s="15" t="s">
        <v>740</v>
      </c>
      <c r="B243" s="15">
        <v>4070</v>
      </c>
      <c r="C243" s="82" t="s">
        <v>1706</v>
      </c>
      <c r="D243" s="15" t="s">
        <v>961</v>
      </c>
      <c r="E243" s="82" t="s">
        <v>1707</v>
      </c>
      <c r="F243" s="15" t="s">
        <v>117</v>
      </c>
      <c r="G243" s="15" t="s">
        <v>512</v>
      </c>
      <c r="H243" s="15" t="s">
        <v>811</v>
      </c>
      <c r="I243" s="20" t="s">
        <v>1177</v>
      </c>
      <c r="J243" s="15" t="s">
        <v>52</v>
      </c>
      <c r="K243" s="15" t="s">
        <v>52</v>
      </c>
      <c r="L243" s="82" t="s">
        <v>2238</v>
      </c>
      <c r="M243" s="16" t="s">
        <v>1038</v>
      </c>
      <c r="N243" s="16" t="s">
        <v>1037</v>
      </c>
      <c r="O243" s="15" t="s">
        <v>276</v>
      </c>
      <c r="P243" s="15"/>
      <c r="Q243" s="15"/>
      <c r="R243" s="15"/>
      <c r="S243" s="15" t="s">
        <v>341</v>
      </c>
      <c r="T243" s="15" t="s">
        <v>70</v>
      </c>
      <c r="U243" s="88"/>
      <c r="V243" s="88">
        <v>30</v>
      </c>
      <c r="W243" s="88"/>
      <c r="X243" s="88"/>
      <c r="Y243" s="88"/>
      <c r="Z243" s="88"/>
      <c r="AA243" s="88"/>
      <c r="AB243" s="88"/>
      <c r="AC243" s="88"/>
      <c r="AD243" s="88"/>
      <c r="AE243" s="88"/>
      <c r="AF243" s="88"/>
      <c r="AG243" s="88"/>
      <c r="AH243" s="88"/>
      <c r="AI243" s="89"/>
      <c r="AJ243" s="89"/>
      <c r="AK243" s="89"/>
      <c r="AL243" s="89"/>
      <c r="AM243" s="88"/>
      <c r="AN243" s="88"/>
      <c r="AO243" s="88"/>
      <c r="AP243" s="88"/>
      <c r="AQ243" s="88"/>
      <c r="AR243" s="88"/>
      <c r="AS243" s="88"/>
      <c r="AT243" s="88"/>
      <c r="AU243" s="88"/>
      <c r="AV243" s="88"/>
      <c r="AW243" s="90">
        <f t="shared" si="11"/>
        <v>30</v>
      </c>
      <c r="AX243" s="23"/>
      <c r="AY243" s="83" t="s">
        <v>961</v>
      </c>
      <c r="AZ243" s="83" t="s">
        <v>961</v>
      </c>
      <c r="BA243" s="83"/>
      <c r="BB243" s="83"/>
      <c r="BC243" s="83" t="s">
        <v>961</v>
      </c>
      <c r="BD243" s="83" t="s">
        <v>961</v>
      </c>
      <c r="BE243" s="83"/>
      <c r="BF243" s="83"/>
      <c r="BG243" s="47"/>
      <c r="BH243" s="84"/>
      <c r="BI243" s="84"/>
      <c r="BJ243" s="84"/>
      <c r="BK243" s="84"/>
      <c r="BL243" s="84"/>
      <c r="BM243" s="84"/>
      <c r="BN243" s="84"/>
      <c r="BO243" s="83" t="s">
        <v>961</v>
      </c>
      <c r="BP243" s="83"/>
      <c r="BQ243" s="83"/>
      <c r="BR243" s="83"/>
      <c r="BS243" s="84" t="s">
        <v>961</v>
      </c>
      <c r="BT243" s="84"/>
      <c r="BU243" s="83"/>
      <c r="BV243" s="83"/>
      <c r="BW243" s="83"/>
      <c r="BX243" s="83"/>
      <c r="BY243" s="83"/>
      <c r="BZ243" s="83"/>
      <c r="CA243" s="83"/>
      <c r="CB243" s="83"/>
      <c r="CC243" s="47"/>
      <c r="CD243" s="47"/>
      <c r="CE243" s="47"/>
      <c r="CF243" s="47"/>
      <c r="CG243" s="47"/>
      <c r="CH243" s="47"/>
      <c r="CI243" s="47"/>
      <c r="CJ243" s="84" t="s">
        <v>1092</v>
      </c>
      <c r="CK243" s="84"/>
      <c r="CL243" s="83"/>
      <c r="CM243" s="84" t="s">
        <v>961</v>
      </c>
      <c r="CN243" s="84"/>
      <c r="CO243" s="84"/>
      <c r="CP243" s="84" t="s">
        <v>961</v>
      </c>
      <c r="CQ243" s="84"/>
      <c r="CR243" s="84"/>
      <c r="CS243" s="84"/>
      <c r="CT243" s="84" t="s">
        <v>961</v>
      </c>
      <c r="CU243" s="84"/>
      <c r="CV243" s="83"/>
      <c r="CW243" s="84" t="s">
        <v>961</v>
      </c>
      <c r="CX243" s="84" t="s">
        <v>961</v>
      </c>
      <c r="CY243" s="84"/>
      <c r="CZ243" s="84"/>
      <c r="DA243" s="66"/>
      <c r="DB243" s="45" t="s">
        <v>1092</v>
      </c>
      <c r="DC243" s="165"/>
      <c r="DD243" s="65"/>
    </row>
    <row r="244" spans="1:242" s="48" customFormat="1" ht="102" x14ac:dyDescent="0.2">
      <c r="A244" s="15" t="s">
        <v>819</v>
      </c>
      <c r="B244" s="15">
        <v>2530</v>
      </c>
      <c r="C244" s="82" t="s">
        <v>1641</v>
      </c>
      <c r="D244" s="15" t="s">
        <v>961</v>
      </c>
      <c r="E244" s="15" t="s">
        <v>249</v>
      </c>
      <c r="F244" s="15" t="s">
        <v>368</v>
      </c>
      <c r="G244" s="15" t="s">
        <v>710</v>
      </c>
      <c r="H244" s="15" t="s">
        <v>250</v>
      </c>
      <c r="I244" s="20" t="s">
        <v>1402</v>
      </c>
      <c r="J244" s="82" t="s">
        <v>1599</v>
      </c>
      <c r="K244" s="82" t="s">
        <v>2271</v>
      </c>
      <c r="L244" s="15" t="s">
        <v>752</v>
      </c>
      <c r="M244" s="16" t="s">
        <v>218</v>
      </c>
      <c r="N244" s="16" t="s">
        <v>217</v>
      </c>
      <c r="O244" s="15" t="s">
        <v>498</v>
      </c>
      <c r="P244" s="15"/>
      <c r="Q244" s="15"/>
      <c r="R244" s="15"/>
      <c r="S244" s="15" t="s">
        <v>735</v>
      </c>
      <c r="T244" s="15" t="s">
        <v>67</v>
      </c>
      <c r="U244" s="88">
        <v>165</v>
      </c>
      <c r="V244" s="88">
        <v>15</v>
      </c>
      <c r="W244" s="88"/>
      <c r="X244" s="88"/>
      <c r="Y244" s="88"/>
      <c r="Z244" s="88"/>
      <c r="AA244" s="88"/>
      <c r="AB244" s="88"/>
      <c r="AC244" s="88"/>
      <c r="AD244" s="88"/>
      <c r="AE244" s="88"/>
      <c r="AF244" s="88"/>
      <c r="AG244" s="88"/>
      <c r="AH244" s="88"/>
      <c r="AI244" s="89"/>
      <c r="AJ244" s="89"/>
      <c r="AK244" s="89"/>
      <c r="AL244" s="89"/>
      <c r="AM244" s="88"/>
      <c r="AN244" s="88"/>
      <c r="AO244" s="88"/>
      <c r="AP244" s="88"/>
      <c r="AQ244" s="88">
        <v>330</v>
      </c>
      <c r="AR244" s="88">
        <v>40</v>
      </c>
      <c r="AS244" s="88">
        <v>5</v>
      </c>
      <c r="AT244" s="88"/>
      <c r="AU244" s="88"/>
      <c r="AV244" s="88">
        <v>46</v>
      </c>
      <c r="AW244" s="90">
        <f t="shared" si="11"/>
        <v>601</v>
      </c>
      <c r="AX244" s="23"/>
      <c r="AY244" s="83" t="s">
        <v>1601</v>
      </c>
      <c r="AZ244" s="83" t="s">
        <v>961</v>
      </c>
      <c r="BA244" s="83"/>
      <c r="BB244" s="83"/>
      <c r="BC244" s="83" t="s">
        <v>961</v>
      </c>
      <c r="BD244" s="83" t="s">
        <v>961</v>
      </c>
      <c r="BE244" s="83"/>
      <c r="BF244" s="83"/>
      <c r="BG244" s="47"/>
      <c r="BH244" s="84"/>
      <c r="BI244" s="84"/>
      <c r="BJ244" s="84"/>
      <c r="BK244" s="84"/>
      <c r="BL244" s="84"/>
      <c r="BM244" s="84"/>
      <c r="BN244" s="84"/>
      <c r="BO244" s="83" t="s">
        <v>961</v>
      </c>
      <c r="BP244" s="83"/>
      <c r="BQ244" s="83"/>
      <c r="BR244" s="83"/>
      <c r="BS244" s="84" t="s">
        <v>961</v>
      </c>
      <c r="BT244" s="84"/>
      <c r="BU244" s="83"/>
      <c r="BV244" s="83"/>
      <c r="BW244" s="83"/>
      <c r="BX244" s="83"/>
      <c r="BY244" s="83"/>
      <c r="BZ244" s="83"/>
      <c r="CA244" s="83"/>
      <c r="CB244" s="83"/>
      <c r="CC244" s="47"/>
      <c r="CD244" s="47"/>
      <c r="CE244" s="47"/>
      <c r="CF244" s="47"/>
      <c r="CG244" s="47"/>
      <c r="CH244" s="47"/>
      <c r="CI244" s="47"/>
      <c r="CJ244" s="18"/>
      <c r="CK244" s="18"/>
      <c r="CL244" s="19" t="s">
        <v>1543</v>
      </c>
      <c r="CM244" s="84" t="s">
        <v>961</v>
      </c>
      <c r="CN244" s="84"/>
      <c r="CO244" s="84"/>
      <c r="CP244" s="84" t="s">
        <v>961</v>
      </c>
      <c r="CQ244" s="84"/>
      <c r="CR244" s="84"/>
      <c r="CS244" s="84"/>
      <c r="CT244" s="84" t="s">
        <v>961</v>
      </c>
      <c r="CU244" s="84"/>
      <c r="CV244" s="83"/>
      <c r="CW244" s="84" t="s">
        <v>961</v>
      </c>
      <c r="CX244" s="84" t="s">
        <v>961</v>
      </c>
      <c r="CY244" s="84"/>
      <c r="CZ244" s="84"/>
      <c r="DA244" s="66"/>
      <c r="DB244" s="66"/>
      <c r="DC244" s="169"/>
      <c r="DD244" s="65">
        <v>46083</v>
      </c>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c r="EI244" s="1"/>
      <c r="EJ244" s="1"/>
      <c r="EK244" s="1"/>
      <c r="EL244" s="1"/>
      <c r="EM244" s="1"/>
      <c r="EN244" s="1"/>
      <c r="EO244" s="1"/>
      <c r="EP244" s="1"/>
      <c r="EQ244" s="1"/>
      <c r="ER244" s="1"/>
      <c r="ES244" s="1"/>
      <c r="ET244" s="1"/>
      <c r="EU244" s="1"/>
      <c r="EV244" s="1"/>
      <c r="EW244" s="1"/>
      <c r="EX244" s="1"/>
      <c r="EY244" s="1"/>
      <c r="EZ244" s="1"/>
      <c r="FA244" s="1"/>
      <c r="FB244" s="1"/>
      <c r="FC244" s="1"/>
      <c r="FD244" s="1"/>
      <c r="FE244" s="1"/>
      <c r="FF244" s="1"/>
      <c r="FG244" s="1"/>
      <c r="FH244" s="1"/>
      <c r="FI244" s="1"/>
      <c r="FJ244" s="1"/>
      <c r="FK244" s="1"/>
      <c r="FL244" s="1"/>
      <c r="FM244" s="1"/>
      <c r="FN244" s="1"/>
      <c r="FO244" s="1"/>
      <c r="FP244" s="1"/>
      <c r="FQ244" s="1"/>
      <c r="FR244" s="1"/>
      <c r="FS244" s="1"/>
      <c r="FT244" s="1"/>
      <c r="FU244" s="1"/>
      <c r="FV244" s="1"/>
      <c r="FW244" s="1"/>
      <c r="FX244" s="1"/>
      <c r="FY244" s="1"/>
      <c r="FZ244" s="1"/>
      <c r="GA244" s="1"/>
      <c r="GB244" s="1"/>
      <c r="GC244" s="1"/>
      <c r="GD244" s="1"/>
      <c r="GE244" s="1"/>
      <c r="GF244" s="1"/>
      <c r="GG244" s="1"/>
      <c r="GH244" s="1"/>
      <c r="GI244" s="1"/>
      <c r="GJ244" s="1"/>
      <c r="GK244" s="1"/>
      <c r="GL244" s="1"/>
      <c r="GM244" s="1"/>
      <c r="GN244" s="1"/>
      <c r="GO244" s="1"/>
      <c r="GP244" s="1"/>
      <c r="GQ244" s="1"/>
      <c r="GR244" s="1"/>
      <c r="GS244" s="1"/>
      <c r="GT244" s="1"/>
      <c r="GU244" s="1"/>
      <c r="GV244" s="1"/>
      <c r="GW244" s="1"/>
      <c r="GX244" s="1"/>
      <c r="GY244" s="1"/>
      <c r="GZ244" s="1"/>
      <c r="HA244" s="1"/>
      <c r="HB244" s="1"/>
      <c r="HC244" s="1"/>
      <c r="HD244" s="1"/>
      <c r="HE244" s="1"/>
      <c r="HF244" s="1"/>
      <c r="HG244" s="1"/>
      <c r="HH244" s="1"/>
      <c r="HI244" s="1"/>
      <c r="HJ244" s="1"/>
      <c r="HK244" s="1"/>
      <c r="HL244" s="1"/>
      <c r="HM244" s="1"/>
      <c r="HN244" s="1"/>
      <c r="HO244" s="1"/>
      <c r="HP244" s="1"/>
      <c r="HQ244" s="1"/>
      <c r="HR244" s="1"/>
      <c r="HS244" s="1"/>
      <c r="HT244" s="1"/>
      <c r="HU244" s="1"/>
      <c r="HV244" s="1"/>
      <c r="HW244" s="1"/>
      <c r="HX244" s="1"/>
      <c r="HY244" s="1"/>
      <c r="HZ244" s="1"/>
      <c r="IA244" s="1"/>
      <c r="IB244" s="1"/>
      <c r="IC244" s="1"/>
      <c r="ID244" s="1"/>
      <c r="IE244" s="1"/>
      <c r="IF244" s="1"/>
      <c r="IG244" s="1"/>
      <c r="IH244" s="1"/>
    </row>
    <row r="245" spans="1:242" s="1" customFormat="1" ht="25.5" x14ac:dyDescent="0.2">
      <c r="A245" s="15" t="s">
        <v>646</v>
      </c>
      <c r="B245" s="15">
        <v>3810</v>
      </c>
      <c r="C245" s="82" t="s">
        <v>1783</v>
      </c>
      <c r="D245" s="15" t="s">
        <v>550</v>
      </c>
      <c r="E245" s="15" t="s">
        <v>367</v>
      </c>
      <c r="F245" s="15" t="s">
        <v>1046</v>
      </c>
      <c r="G245" s="82" t="s">
        <v>1708</v>
      </c>
      <c r="H245" s="15" t="s">
        <v>621</v>
      </c>
      <c r="I245" s="20" t="s">
        <v>242</v>
      </c>
      <c r="J245" s="82" t="s">
        <v>1059</v>
      </c>
      <c r="K245" s="82" t="s">
        <v>1613</v>
      </c>
      <c r="L245" s="82" t="s">
        <v>1409</v>
      </c>
      <c r="M245" s="16" t="s">
        <v>1038</v>
      </c>
      <c r="N245" s="16" t="s">
        <v>1037</v>
      </c>
      <c r="O245" s="15" t="s">
        <v>276</v>
      </c>
      <c r="P245" s="15"/>
      <c r="Q245" s="15"/>
      <c r="R245" s="15"/>
      <c r="S245" s="15" t="s">
        <v>341</v>
      </c>
      <c r="T245" s="15" t="s">
        <v>71</v>
      </c>
      <c r="U245" s="88">
        <v>120</v>
      </c>
      <c r="V245" s="88">
        <v>21</v>
      </c>
      <c r="W245" s="88">
        <v>1</v>
      </c>
      <c r="X245" s="88"/>
      <c r="Y245" s="88"/>
      <c r="Z245" s="88"/>
      <c r="AA245" s="88"/>
      <c r="AB245" s="88"/>
      <c r="AC245" s="88"/>
      <c r="AD245" s="88"/>
      <c r="AE245" s="88"/>
      <c r="AF245" s="88"/>
      <c r="AG245" s="88"/>
      <c r="AH245" s="88"/>
      <c r="AI245" s="89"/>
      <c r="AJ245" s="89"/>
      <c r="AK245" s="89"/>
      <c r="AL245" s="89"/>
      <c r="AM245" s="88"/>
      <c r="AN245" s="88"/>
      <c r="AO245" s="88"/>
      <c r="AP245" s="88"/>
      <c r="AQ245" s="88">
        <v>133</v>
      </c>
      <c r="AR245" s="88"/>
      <c r="AS245" s="88"/>
      <c r="AT245" s="88"/>
      <c r="AU245" s="88"/>
      <c r="AV245" s="88"/>
      <c r="AW245" s="90">
        <f t="shared" si="11"/>
        <v>275</v>
      </c>
      <c r="AX245" s="23">
        <f>SUM(AW245:AW247)</f>
        <v>440</v>
      </c>
      <c r="AY245" s="19"/>
      <c r="AZ245" s="83" t="s">
        <v>961</v>
      </c>
      <c r="BA245" s="83"/>
      <c r="BB245" s="83"/>
      <c r="BC245" s="83" t="s">
        <v>961</v>
      </c>
      <c r="BD245" s="83" t="s">
        <v>961</v>
      </c>
      <c r="BE245" s="83"/>
      <c r="BF245" s="83"/>
      <c r="BG245" s="47"/>
      <c r="BH245" s="84"/>
      <c r="BI245" s="84"/>
      <c r="BJ245" s="84"/>
      <c r="BK245" s="84"/>
      <c r="BL245" s="84"/>
      <c r="BM245" s="84"/>
      <c r="BN245" s="84"/>
      <c r="BO245" s="83" t="s">
        <v>961</v>
      </c>
      <c r="BP245" s="83"/>
      <c r="BQ245" s="83"/>
      <c r="BR245" s="83"/>
      <c r="BS245" s="84" t="s">
        <v>961</v>
      </c>
      <c r="BT245" s="84"/>
      <c r="BU245" s="83"/>
      <c r="BV245" s="83"/>
      <c r="BW245" s="83"/>
      <c r="BX245" s="83"/>
      <c r="BY245" s="83"/>
      <c r="BZ245" s="83"/>
      <c r="CA245" s="83"/>
      <c r="CB245" s="83"/>
      <c r="CC245" s="47"/>
      <c r="CD245" s="47"/>
      <c r="CE245" s="47"/>
      <c r="CF245" s="47"/>
      <c r="CG245" s="47"/>
      <c r="CH245" s="47"/>
      <c r="CI245" s="47"/>
      <c r="CJ245" s="84" t="s">
        <v>1092</v>
      </c>
      <c r="CK245" s="84"/>
      <c r="CL245" s="83"/>
      <c r="CM245" s="84" t="s">
        <v>961</v>
      </c>
      <c r="CN245" s="84"/>
      <c r="CO245" s="84"/>
      <c r="CP245" s="84" t="s">
        <v>961</v>
      </c>
      <c r="CQ245" s="84"/>
      <c r="CR245" s="84"/>
      <c r="CS245" s="84"/>
      <c r="CT245" s="84" t="s">
        <v>961</v>
      </c>
      <c r="CU245" s="84"/>
      <c r="CV245" s="83"/>
      <c r="CW245" s="84" t="s">
        <v>961</v>
      </c>
      <c r="CX245" s="84" t="s">
        <v>961</v>
      </c>
      <c r="CY245" s="84"/>
      <c r="CZ245" s="84"/>
      <c r="DA245" s="66"/>
      <c r="DB245" s="45" t="s">
        <v>1092</v>
      </c>
      <c r="DC245" s="169"/>
      <c r="DD245" s="65"/>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c r="FL245" s="2"/>
      <c r="FM245" s="2"/>
      <c r="FN245" s="2"/>
      <c r="FO245" s="2"/>
      <c r="FP245" s="2"/>
      <c r="FQ245" s="2"/>
      <c r="FR245" s="2"/>
      <c r="FS245" s="2"/>
      <c r="FT245" s="2"/>
      <c r="FU245" s="2"/>
      <c r="FV245" s="2"/>
      <c r="FW245" s="2"/>
      <c r="FX245" s="2"/>
      <c r="FY245" s="2"/>
      <c r="FZ245" s="2"/>
      <c r="GA245" s="2"/>
      <c r="GB245" s="2"/>
      <c r="GC245" s="2"/>
      <c r="GD245" s="2"/>
      <c r="GE245" s="2"/>
      <c r="GF245" s="2"/>
      <c r="GG245" s="2"/>
      <c r="GH245" s="2"/>
      <c r="GI245" s="2"/>
      <c r="GJ245" s="2"/>
      <c r="GK245" s="2"/>
      <c r="GL245" s="2"/>
      <c r="GM245" s="2"/>
      <c r="GN245" s="2"/>
      <c r="GO245" s="2"/>
      <c r="GP245" s="2"/>
      <c r="GQ245" s="2"/>
      <c r="GR245" s="2"/>
      <c r="GS245" s="2"/>
      <c r="GT245" s="2"/>
      <c r="GU245" s="2"/>
      <c r="GV245" s="2"/>
      <c r="GW245" s="2"/>
      <c r="GX245" s="2"/>
      <c r="GY245" s="2"/>
      <c r="GZ245" s="2"/>
      <c r="HA245" s="2"/>
      <c r="HB245" s="2"/>
      <c r="HC245" s="2"/>
      <c r="HD245" s="2"/>
      <c r="HE245" s="2"/>
      <c r="HF245" s="2"/>
      <c r="HG245" s="2"/>
      <c r="HH245" s="2"/>
      <c r="HI245" s="2"/>
      <c r="HJ245" s="2"/>
      <c r="HK245" s="2"/>
      <c r="HL245" s="2"/>
      <c r="HM245" s="2"/>
      <c r="HN245" s="2"/>
      <c r="HO245" s="2"/>
      <c r="HP245" s="2"/>
      <c r="HQ245" s="2"/>
      <c r="HR245" s="2"/>
      <c r="HS245" s="2"/>
      <c r="HT245" s="2"/>
      <c r="HU245" s="2"/>
      <c r="HV245" s="2"/>
      <c r="HW245" s="2"/>
      <c r="HX245" s="2"/>
      <c r="HY245" s="2"/>
      <c r="HZ245" s="2"/>
      <c r="IA245" s="2"/>
      <c r="IB245" s="2"/>
      <c r="IC245" s="2"/>
      <c r="ID245" s="2"/>
      <c r="IE245" s="2"/>
      <c r="IF245" s="2"/>
      <c r="IG245" s="2"/>
      <c r="IH245" s="2"/>
    </row>
    <row r="246" spans="1:242" x14ac:dyDescent="0.2">
      <c r="A246" s="24" t="s">
        <v>646</v>
      </c>
      <c r="B246" s="24">
        <v>3820</v>
      </c>
      <c r="C246" s="19" t="s">
        <v>1783</v>
      </c>
      <c r="D246" s="24" t="s">
        <v>698</v>
      </c>
      <c r="E246" s="24" t="s">
        <v>278</v>
      </c>
      <c r="F246" s="24" t="s">
        <v>1046</v>
      </c>
      <c r="G246" s="83" t="s">
        <v>512</v>
      </c>
      <c r="H246" s="19" t="s">
        <v>621</v>
      </c>
      <c r="I246" s="83"/>
      <c r="J246" s="24"/>
      <c r="K246" s="24"/>
      <c r="L246" s="24"/>
      <c r="M246" s="25" t="s">
        <v>1038</v>
      </c>
      <c r="N246" s="25"/>
      <c r="O246" s="24" t="s">
        <v>276</v>
      </c>
      <c r="P246" s="24"/>
      <c r="Q246" s="24"/>
      <c r="R246" s="24"/>
      <c r="S246" s="24"/>
      <c r="T246" s="24"/>
      <c r="U246" s="88">
        <v>60</v>
      </c>
      <c r="V246" s="88">
        <v>26</v>
      </c>
      <c r="W246" s="88">
        <v>1</v>
      </c>
      <c r="X246" s="88"/>
      <c r="Y246" s="88"/>
      <c r="Z246" s="88"/>
      <c r="AA246" s="88"/>
      <c r="AB246" s="88"/>
      <c r="AC246" s="88"/>
      <c r="AD246" s="88"/>
      <c r="AE246" s="88"/>
      <c r="AF246" s="88"/>
      <c r="AG246" s="88"/>
      <c r="AH246" s="88"/>
      <c r="AI246" s="89"/>
      <c r="AJ246" s="89"/>
      <c r="AK246" s="89"/>
      <c r="AL246" s="89"/>
      <c r="AM246" s="88"/>
      <c r="AN246" s="88"/>
      <c r="AO246" s="88"/>
      <c r="AP246" s="88"/>
      <c r="AQ246" s="88">
        <v>39</v>
      </c>
      <c r="AR246" s="88"/>
      <c r="AS246" s="88"/>
      <c r="AT246" s="88"/>
      <c r="AU246" s="88"/>
      <c r="AV246" s="88"/>
      <c r="AW246" s="90">
        <f t="shared" si="11"/>
        <v>126</v>
      </c>
      <c r="AX246" s="23"/>
      <c r="AY246" s="83" t="s">
        <v>961</v>
      </c>
      <c r="AZ246" s="83" t="s">
        <v>961</v>
      </c>
      <c r="BA246" s="83"/>
      <c r="BB246" s="83"/>
      <c r="BC246" s="83" t="s">
        <v>961</v>
      </c>
      <c r="BD246" s="83" t="s">
        <v>961</v>
      </c>
      <c r="BE246" s="83"/>
      <c r="BF246" s="83"/>
      <c r="BG246" s="47"/>
      <c r="BH246" s="84"/>
      <c r="BI246" s="84"/>
      <c r="BJ246" s="84"/>
      <c r="BK246" s="84"/>
      <c r="BL246" s="84"/>
      <c r="BM246" s="84"/>
      <c r="BN246" s="84"/>
      <c r="BO246" s="83" t="s">
        <v>961</v>
      </c>
      <c r="BP246" s="83"/>
      <c r="BQ246" s="83"/>
      <c r="BR246" s="83"/>
      <c r="BS246" s="84" t="s">
        <v>961</v>
      </c>
      <c r="BT246" s="84"/>
      <c r="BU246" s="83"/>
      <c r="BV246" s="83"/>
      <c r="BW246" s="83"/>
      <c r="BX246" s="83"/>
      <c r="BY246" s="83"/>
      <c r="BZ246" s="83"/>
      <c r="CA246" s="83"/>
      <c r="CB246" s="83"/>
      <c r="CC246" s="47"/>
      <c r="CD246" s="47"/>
      <c r="CE246" s="47"/>
      <c r="CF246" s="47"/>
      <c r="CG246" s="47"/>
      <c r="CH246" s="47"/>
      <c r="CI246" s="47"/>
      <c r="CJ246" s="84" t="s">
        <v>961</v>
      </c>
      <c r="CK246" s="84" t="s">
        <v>1092</v>
      </c>
      <c r="CL246" s="83"/>
      <c r="CM246" s="84" t="s">
        <v>961</v>
      </c>
      <c r="CN246" s="84"/>
      <c r="CO246" s="84"/>
      <c r="CP246" s="84" t="s">
        <v>961</v>
      </c>
      <c r="CQ246" s="84"/>
      <c r="CR246" s="84"/>
      <c r="CS246" s="84"/>
      <c r="CT246" s="84" t="s">
        <v>961</v>
      </c>
      <c r="CU246" s="84"/>
      <c r="CV246" s="83"/>
      <c r="CW246" s="84" t="s">
        <v>961</v>
      </c>
      <c r="CX246" s="84" t="s">
        <v>961</v>
      </c>
      <c r="CY246" s="84"/>
      <c r="CZ246" s="84"/>
      <c r="DA246" s="66"/>
      <c r="DB246" s="45" t="s">
        <v>1092</v>
      </c>
      <c r="DC246" s="169"/>
      <c r="DD246" s="65"/>
      <c r="DE246" s="1"/>
      <c r="DF246" s="1"/>
      <c r="DG246" s="1"/>
      <c r="DH246" s="1"/>
      <c r="DI246" s="1"/>
      <c r="DJ246" s="1"/>
      <c r="DK246" s="1"/>
      <c r="DL246" s="1"/>
      <c r="DM246" s="1"/>
      <c r="DN246" s="1"/>
      <c r="DO246" s="1"/>
      <c r="DP246" s="1"/>
      <c r="DQ246" s="1"/>
      <c r="DR246" s="1"/>
      <c r="DS246" s="1"/>
      <c r="DT246" s="1"/>
      <c r="DU246" s="1"/>
      <c r="DV246" s="1"/>
      <c r="DW246" s="1"/>
      <c r="DX246" s="1"/>
      <c r="DY246" s="1"/>
      <c r="DZ246" s="1"/>
      <c r="EA246" s="1"/>
      <c r="EB246" s="1"/>
      <c r="EC246" s="1"/>
      <c r="ED246" s="1"/>
      <c r="EE246" s="1"/>
      <c r="EF246" s="1"/>
      <c r="EG246" s="1"/>
      <c r="EH246" s="1"/>
      <c r="EI246" s="1"/>
      <c r="EJ246" s="1"/>
      <c r="EK246" s="1"/>
      <c r="EL246" s="1"/>
      <c r="EM246" s="1"/>
      <c r="EN246" s="1"/>
      <c r="EO246" s="1"/>
      <c r="EP246" s="1"/>
      <c r="EQ246" s="1"/>
      <c r="ER246" s="1"/>
      <c r="ES246" s="1"/>
      <c r="ET246" s="1"/>
      <c r="EU246" s="1"/>
      <c r="EV246" s="1"/>
      <c r="EW246" s="1"/>
      <c r="EX246" s="1"/>
      <c r="EY246" s="1"/>
      <c r="EZ246" s="1"/>
      <c r="FA246" s="1"/>
      <c r="FB246" s="1"/>
      <c r="FC246" s="1"/>
      <c r="FD246" s="1"/>
      <c r="FE246" s="1"/>
      <c r="FF246" s="1"/>
      <c r="FG246" s="1"/>
      <c r="FH246" s="1"/>
      <c r="FI246" s="1"/>
      <c r="FJ246" s="1"/>
      <c r="FK246" s="1"/>
      <c r="FL246" s="1"/>
      <c r="FM246" s="1"/>
      <c r="FN246" s="1"/>
      <c r="FO246" s="1"/>
      <c r="FP246" s="1"/>
      <c r="FQ246" s="1"/>
      <c r="FR246" s="1"/>
      <c r="FS246" s="1"/>
      <c r="FT246" s="1"/>
      <c r="FU246" s="1"/>
      <c r="FV246" s="1"/>
      <c r="FW246" s="1"/>
      <c r="FX246" s="1"/>
      <c r="FY246" s="1"/>
      <c r="FZ246" s="1"/>
      <c r="GA246" s="1"/>
      <c r="GB246" s="1"/>
      <c r="GC246" s="1"/>
      <c r="GD246" s="1"/>
      <c r="GE246" s="1"/>
      <c r="GF246" s="1"/>
      <c r="GG246" s="1"/>
      <c r="GH246" s="1"/>
      <c r="GI246" s="1"/>
      <c r="GJ246" s="1"/>
      <c r="GK246" s="1"/>
      <c r="GL246" s="1"/>
      <c r="GM246" s="1"/>
      <c r="GN246" s="1"/>
      <c r="GO246" s="1"/>
      <c r="GP246" s="1"/>
      <c r="GQ246" s="1"/>
      <c r="GR246" s="1"/>
      <c r="GS246" s="1"/>
      <c r="GT246" s="1"/>
      <c r="GU246" s="1"/>
      <c r="GV246" s="1"/>
      <c r="GW246" s="1"/>
      <c r="GX246" s="1"/>
      <c r="GY246" s="1"/>
      <c r="GZ246" s="1"/>
      <c r="HA246" s="1"/>
      <c r="HB246" s="1"/>
      <c r="HC246" s="1"/>
      <c r="HD246" s="1"/>
      <c r="HE246" s="1"/>
      <c r="HF246" s="1"/>
      <c r="HG246" s="1"/>
      <c r="HH246" s="1"/>
      <c r="HI246" s="1"/>
      <c r="HJ246" s="1"/>
      <c r="HK246" s="1"/>
      <c r="HL246" s="1"/>
      <c r="HM246" s="1"/>
      <c r="HN246" s="1"/>
      <c r="HO246" s="1"/>
      <c r="HP246" s="1"/>
      <c r="HQ246" s="1"/>
      <c r="HR246" s="1"/>
      <c r="HS246" s="1"/>
      <c r="HT246" s="1"/>
      <c r="HU246" s="1"/>
      <c r="HV246" s="1"/>
      <c r="HW246" s="1"/>
      <c r="HX246" s="1"/>
      <c r="HY246" s="1"/>
      <c r="HZ246" s="1"/>
      <c r="IA246" s="1"/>
      <c r="IB246" s="1"/>
      <c r="IC246" s="1"/>
      <c r="ID246" s="1"/>
      <c r="IE246" s="1"/>
      <c r="IF246" s="1"/>
      <c r="IG246" s="1"/>
      <c r="IH246" s="1"/>
    </row>
    <row r="247" spans="1:242" x14ac:dyDescent="0.2">
      <c r="A247" s="31" t="s">
        <v>646</v>
      </c>
      <c r="B247" s="24">
        <v>6150</v>
      </c>
      <c r="C247" s="19" t="s">
        <v>1783</v>
      </c>
      <c r="D247" s="19" t="s">
        <v>1345</v>
      </c>
      <c r="E247" s="19" t="s">
        <v>1346</v>
      </c>
      <c r="F247" s="31" t="s">
        <v>1046</v>
      </c>
      <c r="G247" s="19" t="s">
        <v>512</v>
      </c>
      <c r="H247" s="19" t="s">
        <v>1347</v>
      </c>
      <c r="I247" s="83"/>
      <c r="J247" s="24"/>
      <c r="K247" s="24"/>
      <c r="L247" s="24"/>
      <c r="M247" s="18" t="s">
        <v>1038</v>
      </c>
      <c r="N247" s="18"/>
      <c r="O247" s="19" t="s">
        <v>276</v>
      </c>
      <c r="P247" s="19"/>
      <c r="Q247" s="19"/>
      <c r="R247" s="19"/>
      <c r="S247" s="24"/>
      <c r="T247" s="24"/>
      <c r="U247" s="88">
        <v>30</v>
      </c>
      <c r="V247" s="88">
        <v>6</v>
      </c>
      <c r="W247" s="88">
        <v>1</v>
      </c>
      <c r="X247" s="88"/>
      <c r="Y247" s="88"/>
      <c r="Z247" s="88"/>
      <c r="AA247" s="88"/>
      <c r="AB247" s="88"/>
      <c r="AC247" s="88"/>
      <c r="AD247" s="88"/>
      <c r="AE247" s="88"/>
      <c r="AF247" s="88"/>
      <c r="AG247" s="88"/>
      <c r="AH247" s="88"/>
      <c r="AI247" s="89"/>
      <c r="AJ247" s="89"/>
      <c r="AK247" s="89"/>
      <c r="AL247" s="89"/>
      <c r="AM247" s="88"/>
      <c r="AN247" s="88"/>
      <c r="AO247" s="88"/>
      <c r="AP247" s="88"/>
      <c r="AQ247" s="88">
        <v>2</v>
      </c>
      <c r="AR247" s="88"/>
      <c r="AS247" s="88"/>
      <c r="AT247" s="88"/>
      <c r="AU247" s="88"/>
      <c r="AV247" s="88"/>
      <c r="AW247" s="90">
        <f>SUM(U247:AV247)</f>
        <v>39</v>
      </c>
      <c r="AX247" s="23"/>
      <c r="AY247" s="83"/>
      <c r="AZ247" s="83"/>
      <c r="BA247" s="83"/>
      <c r="BB247" s="83"/>
      <c r="BC247" s="83"/>
      <c r="BD247" s="83"/>
      <c r="BE247" s="83"/>
      <c r="BF247" s="83"/>
      <c r="BG247" s="47"/>
      <c r="BH247" s="84"/>
      <c r="BI247" s="84"/>
      <c r="BJ247" s="84"/>
      <c r="BK247" s="84"/>
      <c r="BL247" s="84"/>
      <c r="BM247" s="84"/>
      <c r="BN247" s="84"/>
      <c r="BO247" s="83"/>
      <c r="BP247" s="83"/>
      <c r="BQ247" s="83"/>
      <c r="BR247" s="83"/>
      <c r="BS247" s="84"/>
      <c r="BT247" s="84"/>
      <c r="BU247" s="83"/>
      <c r="BV247" s="83"/>
      <c r="BW247" s="83"/>
      <c r="BX247" s="83"/>
      <c r="BY247" s="83"/>
      <c r="BZ247" s="83"/>
      <c r="CA247" s="83"/>
      <c r="CB247" s="83"/>
      <c r="CC247" s="47"/>
      <c r="CD247" s="47"/>
      <c r="CE247" s="47"/>
      <c r="CF247" s="47"/>
      <c r="CG247" s="47"/>
      <c r="CH247" s="47"/>
      <c r="CI247" s="47"/>
      <c r="CJ247" s="84"/>
      <c r="CK247" s="84" t="s">
        <v>1092</v>
      </c>
      <c r="CL247" s="83"/>
      <c r="CM247" s="84"/>
      <c r="CN247" s="84"/>
      <c r="CO247" s="84"/>
      <c r="CP247" s="84"/>
      <c r="CQ247" s="84"/>
      <c r="CR247" s="84"/>
      <c r="CS247" s="84"/>
      <c r="CT247" s="84"/>
      <c r="CU247" s="84"/>
      <c r="CV247" s="83"/>
      <c r="CW247" s="84"/>
      <c r="CX247" s="84"/>
      <c r="CY247" s="84"/>
      <c r="CZ247" s="84"/>
      <c r="DA247" s="66"/>
      <c r="DB247" s="45" t="s">
        <v>1092</v>
      </c>
      <c r="DC247" s="169"/>
      <c r="DD247" s="65"/>
      <c r="DE247" s="1"/>
      <c r="DF247" s="1"/>
      <c r="DG247" s="1"/>
      <c r="DH247" s="1"/>
      <c r="DI247" s="1"/>
      <c r="DJ247" s="1"/>
      <c r="DK247" s="1"/>
      <c r="DL247" s="1"/>
      <c r="DM247" s="1"/>
      <c r="DN247" s="1"/>
      <c r="DO247" s="1"/>
      <c r="DP247" s="1"/>
      <c r="DQ247" s="1"/>
      <c r="DR247" s="1"/>
      <c r="DS247" s="1"/>
      <c r="DT247" s="1"/>
      <c r="DU247" s="1"/>
      <c r="DV247" s="1"/>
      <c r="DW247" s="1"/>
      <c r="DX247" s="1"/>
      <c r="DY247" s="1"/>
      <c r="DZ247" s="1"/>
      <c r="EA247" s="1"/>
      <c r="EB247" s="1"/>
      <c r="EC247" s="1"/>
      <c r="ED247" s="1"/>
      <c r="EE247" s="1"/>
      <c r="EF247" s="1"/>
      <c r="EG247" s="1"/>
      <c r="EH247" s="1"/>
      <c r="EI247" s="1"/>
      <c r="EJ247" s="1"/>
      <c r="EK247" s="1"/>
      <c r="EL247" s="1"/>
      <c r="EM247" s="1"/>
      <c r="EN247" s="1"/>
      <c r="EO247" s="1"/>
      <c r="EP247" s="1"/>
      <c r="EQ247" s="1"/>
      <c r="ER247" s="1"/>
      <c r="ES247" s="1"/>
      <c r="ET247" s="1"/>
      <c r="EU247" s="1"/>
      <c r="EV247" s="1"/>
      <c r="EW247" s="1"/>
      <c r="EX247" s="1"/>
      <c r="EY247" s="1"/>
      <c r="EZ247" s="1"/>
      <c r="FA247" s="1"/>
      <c r="FB247" s="1"/>
      <c r="FC247" s="1"/>
      <c r="FD247" s="1"/>
      <c r="FE247" s="1"/>
      <c r="FF247" s="1"/>
      <c r="FG247" s="1"/>
      <c r="FH247" s="1"/>
      <c r="FI247" s="1"/>
      <c r="FJ247" s="1"/>
      <c r="FK247" s="1"/>
      <c r="FL247" s="1"/>
      <c r="FM247" s="1"/>
      <c r="FN247" s="1"/>
      <c r="FO247" s="1"/>
      <c r="FP247" s="1"/>
      <c r="FQ247" s="1"/>
      <c r="FR247" s="1"/>
      <c r="FS247" s="1"/>
      <c r="FT247" s="1"/>
      <c r="FU247" s="1"/>
      <c r="FV247" s="1"/>
      <c r="FW247" s="1"/>
      <c r="FX247" s="1"/>
      <c r="FY247" s="1"/>
      <c r="FZ247" s="1"/>
      <c r="GA247" s="1"/>
      <c r="GB247" s="1"/>
      <c r="GC247" s="1"/>
      <c r="GD247" s="1"/>
      <c r="GE247" s="1"/>
      <c r="GF247" s="1"/>
      <c r="GG247" s="1"/>
      <c r="GH247" s="1"/>
      <c r="GI247" s="1"/>
      <c r="GJ247" s="1"/>
      <c r="GK247" s="1"/>
      <c r="GL247" s="1"/>
      <c r="GM247" s="1"/>
      <c r="GN247" s="1"/>
      <c r="GO247" s="1"/>
      <c r="GP247" s="1"/>
      <c r="GQ247" s="1"/>
      <c r="GR247" s="1"/>
      <c r="GS247" s="1"/>
      <c r="GT247" s="1"/>
      <c r="GU247" s="1"/>
      <c r="GV247" s="1"/>
      <c r="GW247" s="1"/>
      <c r="GX247" s="1"/>
      <c r="GY247" s="1"/>
      <c r="GZ247" s="1"/>
      <c r="HA247" s="1"/>
      <c r="HB247" s="1"/>
      <c r="HC247" s="1"/>
      <c r="HD247" s="1"/>
      <c r="HE247" s="1"/>
      <c r="HF247" s="1"/>
      <c r="HG247" s="1"/>
      <c r="HH247" s="1"/>
      <c r="HI247" s="1"/>
      <c r="HJ247" s="1"/>
      <c r="HK247" s="1"/>
      <c r="HL247" s="1"/>
      <c r="HM247" s="1"/>
      <c r="HN247" s="1"/>
      <c r="HO247" s="1"/>
      <c r="HP247" s="1"/>
      <c r="HQ247" s="1"/>
      <c r="HR247" s="1"/>
      <c r="HS247" s="1"/>
      <c r="HT247" s="1"/>
      <c r="HU247" s="1"/>
      <c r="HV247" s="1"/>
      <c r="HW247" s="1"/>
      <c r="HX247" s="1"/>
      <c r="HY247" s="1"/>
      <c r="HZ247" s="1"/>
      <c r="IA247" s="1"/>
      <c r="IB247" s="1"/>
      <c r="IC247" s="1"/>
      <c r="ID247" s="1"/>
      <c r="IE247" s="1"/>
      <c r="IF247" s="1"/>
      <c r="IG247" s="1"/>
      <c r="IH247" s="1"/>
    </row>
    <row r="248" spans="1:242" s="1" customFormat="1" x14ac:dyDescent="0.2">
      <c r="A248" s="15" t="s">
        <v>779</v>
      </c>
      <c r="B248" s="15">
        <v>4000</v>
      </c>
      <c r="C248" s="82" t="s">
        <v>1717</v>
      </c>
      <c r="D248" s="15" t="s">
        <v>961</v>
      </c>
      <c r="E248" s="15" t="s">
        <v>426</v>
      </c>
      <c r="F248" s="15" t="s">
        <v>282</v>
      </c>
      <c r="G248" s="15" t="s">
        <v>892</v>
      </c>
      <c r="H248" s="15" t="s">
        <v>644</v>
      </c>
      <c r="I248" s="20" t="s">
        <v>307</v>
      </c>
      <c r="J248" s="82" t="s">
        <v>1391</v>
      </c>
      <c r="K248" s="82" t="s">
        <v>2116</v>
      </c>
      <c r="L248" s="15" t="s">
        <v>103</v>
      </c>
      <c r="M248" s="16" t="s">
        <v>1038</v>
      </c>
      <c r="N248" s="16" t="s">
        <v>1037</v>
      </c>
      <c r="O248" s="15" t="s">
        <v>1</v>
      </c>
      <c r="P248" s="15"/>
      <c r="Q248" s="15"/>
      <c r="R248" s="15"/>
      <c r="S248" s="15" t="s">
        <v>341</v>
      </c>
      <c r="T248" s="15" t="s">
        <v>71</v>
      </c>
      <c r="U248" s="88">
        <v>142</v>
      </c>
      <c r="V248" s="88">
        <v>10</v>
      </c>
      <c r="W248" s="88"/>
      <c r="X248" s="88"/>
      <c r="Y248" s="88"/>
      <c r="Z248" s="88"/>
      <c r="AA248" s="88"/>
      <c r="AB248" s="88"/>
      <c r="AC248" s="88"/>
      <c r="AD248" s="88">
        <v>16</v>
      </c>
      <c r="AE248" s="88">
        <v>20</v>
      </c>
      <c r="AF248" s="88">
        <v>3</v>
      </c>
      <c r="AG248" s="88"/>
      <c r="AH248" s="88"/>
      <c r="AI248" s="89"/>
      <c r="AJ248" s="89"/>
      <c r="AK248" s="89"/>
      <c r="AL248" s="89"/>
      <c r="AM248" s="88"/>
      <c r="AN248" s="88"/>
      <c r="AO248" s="88"/>
      <c r="AP248" s="88">
        <v>30</v>
      </c>
      <c r="AQ248" s="88">
        <v>195</v>
      </c>
      <c r="AR248" s="88"/>
      <c r="AS248" s="88"/>
      <c r="AT248" s="88"/>
      <c r="AU248" s="88"/>
      <c r="AV248" s="88"/>
      <c r="AW248" s="90">
        <f t="shared" si="11"/>
        <v>416</v>
      </c>
      <c r="AX248" s="23">
        <f>SUM(AW248:AW249)</f>
        <v>436</v>
      </c>
      <c r="AY248" s="83" t="s">
        <v>961</v>
      </c>
      <c r="AZ248" s="83" t="s">
        <v>961</v>
      </c>
      <c r="BA248" s="83"/>
      <c r="BB248" s="83"/>
      <c r="BC248" s="83" t="s">
        <v>961</v>
      </c>
      <c r="BD248" s="83" t="s">
        <v>961</v>
      </c>
      <c r="BE248" s="83"/>
      <c r="BF248" s="83"/>
      <c r="BG248" s="47"/>
      <c r="BH248" s="84"/>
      <c r="BI248" s="84"/>
      <c r="BJ248" s="84"/>
      <c r="BK248" s="84"/>
      <c r="BL248" s="84"/>
      <c r="BM248" s="84"/>
      <c r="BN248" s="84"/>
      <c r="BO248" s="83" t="s">
        <v>961</v>
      </c>
      <c r="BP248" s="83"/>
      <c r="BQ248" s="83"/>
      <c r="BR248" s="83"/>
      <c r="BS248" s="84" t="s">
        <v>961</v>
      </c>
      <c r="BT248" s="84"/>
      <c r="BU248" s="83"/>
      <c r="BV248" s="83"/>
      <c r="BW248" s="83"/>
      <c r="BX248" s="83"/>
      <c r="BY248" s="83"/>
      <c r="BZ248" s="83"/>
      <c r="CA248" s="83"/>
      <c r="CB248" s="83"/>
      <c r="CC248" s="47"/>
      <c r="CD248" s="47"/>
      <c r="CE248" s="47"/>
      <c r="CF248" s="47"/>
      <c r="CG248" s="47"/>
      <c r="CH248" s="47"/>
      <c r="CI248" s="47"/>
      <c r="CJ248" s="84" t="s">
        <v>1092</v>
      </c>
      <c r="CK248" s="84"/>
      <c r="CL248" s="83"/>
      <c r="CM248" s="84" t="s">
        <v>961</v>
      </c>
      <c r="CN248" s="84"/>
      <c r="CO248" s="84"/>
      <c r="CP248" s="84" t="s">
        <v>961</v>
      </c>
      <c r="CQ248" s="84"/>
      <c r="CR248" s="84"/>
      <c r="CS248" s="84"/>
      <c r="CT248" s="84" t="s">
        <v>961</v>
      </c>
      <c r="CU248" s="84"/>
      <c r="CV248" s="83"/>
      <c r="CW248" s="84" t="s">
        <v>961</v>
      </c>
      <c r="CX248" s="84" t="s">
        <v>961</v>
      </c>
      <c r="CY248" s="84"/>
      <c r="CZ248" s="84"/>
      <c r="DA248" s="66"/>
      <c r="DB248" s="66"/>
      <c r="DC248" s="169"/>
      <c r="DD248" s="65"/>
    </row>
    <row r="249" spans="1:242" s="3" customFormat="1" x14ac:dyDescent="0.2">
      <c r="A249" s="19">
        <v>974</v>
      </c>
      <c r="B249" s="19">
        <v>6130</v>
      </c>
      <c r="C249" s="19" t="s">
        <v>1717</v>
      </c>
      <c r="D249" s="19" t="s">
        <v>1285</v>
      </c>
      <c r="E249" s="19" t="s">
        <v>1286</v>
      </c>
      <c r="F249" s="31" t="s">
        <v>2</v>
      </c>
      <c r="G249" s="19" t="s">
        <v>31</v>
      </c>
      <c r="H249" s="19"/>
      <c r="I249" s="21"/>
      <c r="J249" s="19"/>
      <c r="K249" s="19"/>
      <c r="L249" s="19"/>
      <c r="M249" s="18" t="s">
        <v>1038</v>
      </c>
      <c r="N249" s="18"/>
      <c r="O249" s="19" t="s">
        <v>1</v>
      </c>
      <c r="P249" s="19"/>
      <c r="Q249" s="19"/>
      <c r="R249" s="19"/>
      <c r="S249" s="19"/>
      <c r="T249" s="19"/>
      <c r="U249" s="91"/>
      <c r="V249" s="91">
        <v>20</v>
      </c>
      <c r="W249" s="91"/>
      <c r="X249" s="91"/>
      <c r="Y249" s="91"/>
      <c r="Z249" s="91"/>
      <c r="AA249" s="91"/>
      <c r="AB249" s="91"/>
      <c r="AC249" s="91"/>
      <c r="AD249" s="91"/>
      <c r="AE249" s="91"/>
      <c r="AF249" s="91"/>
      <c r="AG249" s="91"/>
      <c r="AH249" s="91"/>
      <c r="AI249" s="92"/>
      <c r="AJ249" s="92"/>
      <c r="AK249" s="92"/>
      <c r="AL249" s="92"/>
      <c r="AM249" s="91"/>
      <c r="AN249" s="91"/>
      <c r="AO249" s="91"/>
      <c r="AP249" s="91"/>
      <c r="AQ249" s="91"/>
      <c r="AR249" s="91"/>
      <c r="AS249" s="91"/>
      <c r="AT249" s="91"/>
      <c r="AU249" s="91"/>
      <c r="AV249" s="91"/>
      <c r="AW249" s="90">
        <f>SUM(U249:AV249)</f>
        <v>20</v>
      </c>
      <c r="AX249" s="23"/>
      <c r="AY249" s="19"/>
      <c r="AZ249" s="19"/>
      <c r="BA249" s="19"/>
      <c r="BB249" s="19"/>
      <c r="BC249" s="19"/>
      <c r="BD249" s="19"/>
      <c r="BE249" s="19"/>
      <c r="BF249" s="19"/>
      <c r="BG249" s="32"/>
      <c r="BH249" s="18"/>
      <c r="BI249" s="18"/>
      <c r="BJ249" s="18"/>
      <c r="BK249" s="18"/>
      <c r="BL249" s="18"/>
      <c r="BM249" s="18"/>
      <c r="BN249" s="18"/>
      <c r="BO249" s="19"/>
      <c r="BP249" s="19"/>
      <c r="BQ249" s="19"/>
      <c r="BR249" s="19"/>
      <c r="BS249" s="18"/>
      <c r="BT249" s="18"/>
      <c r="BU249" s="19"/>
      <c r="BV249" s="19"/>
      <c r="BW249" s="19"/>
      <c r="BX249" s="19"/>
      <c r="BY249" s="19"/>
      <c r="BZ249" s="19"/>
      <c r="CA249" s="19"/>
      <c r="CB249" s="19"/>
      <c r="CC249" s="32"/>
      <c r="CD249" s="32"/>
      <c r="CE249" s="32"/>
      <c r="CF249" s="32"/>
      <c r="CG249" s="32"/>
      <c r="CH249" s="32"/>
      <c r="CI249" s="32"/>
      <c r="CJ249" s="18"/>
      <c r="CK249" s="18"/>
      <c r="CL249" s="19"/>
      <c r="CM249" s="18"/>
      <c r="CN249" s="18"/>
      <c r="CO249" s="18"/>
      <c r="CP249" s="18"/>
      <c r="CQ249" s="18"/>
      <c r="CR249" s="18"/>
      <c r="CS249" s="18"/>
      <c r="CT249" s="18"/>
      <c r="CU249" s="18"/>
      <c r="CV249" s="19"/>
      <c r="CW249" s="18"/>
      <c r="CX249" s="18"/>
      <c r="CY249" s="18"/>
      <c r="CZ249" s="18"/>
      <c r="DA249" s="45"/>
      <c r="DB249" s="45"/>
      <c r="DC249" s="165"/>
      <c r="DD249" s="65"/>
    </row>
    <row r="250" spans="1:242" s="1" customFormat="1" x14ac:dyDescent="0.2">
      <c r="A250" s="15" t="s">
        <v>540</v>
      </c>
      <c r="B250" s="15">
        <v>2580</v>
      </c>
      <c r="C250" s="82" t="s">
        <v>2194</v>
      </c>
      <c r="D250" s="82"/>
      <c r="E250" s="15" t="s">
        <v>705</v>
      </c>
      <c r="F250" s="15" t="s">
        <v>706</v>
      </c>
      <c r="G250" s="15" t="s">
        <v>707</v>
      </c>
      <c r="H250" s="15" t="s">
        <v>708</v>
      </c>
      <c r="I250" s="20" t="s">
        <v>1108</v>
      </c>
      <c r="J250" s="15" t="s">
        <v>53</v>
      </c>
      <c r="K250" s="82" t="s">
        <v>1369</v>
      </c>
      <c r="L250" s="82" t="s">
        <v>1407</v>
      </c>
      <c r="M250" s="16" t="s">
        <v>218</v>
      </c>
      <c r="N250" s="16" t="s">
        <v>217</v>
      </c>
      <c r="O250" s="15" t="s">
        <v>915</v>
      </c>
      <c r="P250" s="15"/>
      <c r="Q250" s="15"/>
      <c r="R250" s="15"/>
      <c r="S250" s="15" t="s">
        <v>735</v>
      </c>
      <c r="T250" s="15" t="s">
        <v>67</v>
      </c>
      <c r="U250" s="88">
        <v>110</v>
      </c>
      <c r="V250" s="88">
        <v>15</v>
      </c>
      <c r="W250" s="88">
        <v>5</v>
      </c>
      <c r="X250" s="88"/>
      <c r="Y250" s="88"/>
      <c r="Z250" s="88"/>
      <c r="AA250" s="88"/>
      <c r="AB250" s="88"/>
      <c r="AC250" s="88"/>
      <c r="AD250" s="88"/>
      <c r="AE250" s="88"/>
      <c r="AF250" s="88"/>
      <c r="AG250" s="88"/>
      <c r="AH250" s="88"/>
      <c r="AI250" s="89"/>
      <c r="AJ250" s="89"/>
      <c r="AK250" s="89"/>
      <c r="AL250" s="89"/>
      <c r="AM250" s="88"/>
      <c r="AN250" s="88"/>
      <c r="AO250" s="88"/>
      <c r="AP250" s="88">
        <v>24</v>
      </c>
      <c r="AQ250" s="88">
        <v>151</v>
      </c>
      <c r="AR250" s="88">
        <v>45</v>
      </c>
      <c r="AS250" s="88">
        <v>35</v>
      </c>
      <c r="AT250" s="88"/>
      <c r="AU250" s="88"/>
      <c r="AV250" s="88"/>
      <c r="AW250" s="90">
        <f t="shared" si="11"/>
        <v>385</v>
      </c>
      <c r="AX250" s="23"/>
      <c r="AY250" s="83"/>
      <c r="AZ250" s="83" t="s">
        <v>961</v>
      </c>
      <c r="BA250" s="83"/>
      <c r="BB250" s="83"/>
      <c r="BC250" s="83" t="s">
        <v>961</v>
      </c>
      <c r="BD250" s="83" t="s">
        <v>961</v>
      </c>
      <c r="BE250" s="83"/>
      <c r="BF250" s="83"/>
      <c r="BG250" s="47"/>
      <c r="BH250" s="84"/>
      <c r="BI250" s="84"/>
      <c r="BJ250" s="84"/>
      <c r="BK250" s="84"/>
      <c r="BL250" s="84"/>
      <c r="BM250" s="84"/>
      <c r="BN250" s="84"/>
      <c r="BO250" s="83" t="s">
        <v>961</v>
      </c>
      <c r="BP250" s="83"/>
      <c r="BQ250" s="83"/>
      <c r="BR250" s="83"/>
      <c r="BS250" s="84" t="s">
        <v>961</v>
      </c>
      <c r="BT250" s="84"/>
      <c r="BU250" s="83"/>
      <c r="BV250" s="83"/>
      <c r="BW250" s="83"/>
      <c r="BX250" s="83"/>
      <c r="BY250" s="83"/>
      <c r="BZ250" s="83"/>
      <c r="CA250" s="83"/>
      <c r="CB250" s="83"/>
      <c r="CC250" s="47"/>
      <c r="CD250" s="47"/>
      <c r="CE250" s="47"/>
      <c r="CF250" s="47"/>
      <c r="CG250" s="47"/>
      <c r="CH250" s="47"/>
      <c r="CI250" s="47"/>
      <c r="CJ250" s="84" t="s">
        <v>1092</v>
      </c>
      <c r="CK250" s="84"/>
      <c r="CL250" s="83"/>
      <c r="CM250" s="84" t="s">
        <v>961</v>
      </c>
      <c r="CN250" s="84"/>
      <c r="CO250" s="84"/>
      <c r="CP250" s="84" t="s">
        <v>961</v>
      </c>
      <c r="CQ250" s="84"/>
      <c r="CR250" s="84"/>
      <c r="CS250" s="84"/>
      <c r="CT250" s="84" t="s">
        <v>961</v>
      </c>
      <c r="CU250" s="84"/>
      <c r="CV250" s="83"/>
      <c r="CW250" s="84" t="s">
        <v>961</v>
      </c>
      <c r="CX250" s="84" t="s">
        <v>961</v>
      </c>
      <c r="CY250" s="84"/>
      <c r="CZ250" s="84"/>
      <c r="DA250" s="66"/>
      <c r="DB250" s="66"/>
      <c r="DC250" s="169"/>
      <c r="DD250" s="65"/>
    </row>
    <row r="251" spans="1:242" s="1" customFormat="1" x14ac:dyDescent="0.2">
      <c r="A251" s="15" t="s">
        <v>403</v>
      </c>
      <c r="B251" s="15">
        <v>3960</v>
      </c>
      <c r="C251" s="82" t="s">
        <v>1767</v>
      </c>
      <c r="D251" s="82"/>
      <c r="E251" s="15" t="s">
        <v>404</v>
      </c>
      <c r="F251" s="15" t="s">
        <v>405</v>
      </c>
      <c r="G251" s="15" t="s">
        <v>406</v>
      </c>
      <c r="H251" s="15" t="s">
        <v>489</v>
      </c>
      <c r="I251" s="20" t="s">
        <v>1060</v>
      </c>
      <c r="J251" s="82" t="s">
        <v>1768</v>
      </c>
      <c r="K251" s="82" t="s">
        <v>1996</v>
      </c>
      <c r="L251" s="82" t="s">
        <v>2115</v>
      </c>
      <c r="M251" s="16" t="s">
        <v>218</v>
      </c>
      <c r="N251" s="16" t="s">
        <v>217</v>
      </c>
      <c r="O251" s="15" t="s">
        <v>274</v>
      </c>
      <c r="P251" s="15"/>
      <c r="Q251" s="15"/>
      <c r="R251" s="15"/>
      <c r="S251" s="15" t="s">
        <v>735</v>
      </c>
      <c r="T251" s="15" t="s">
        <v>67</v>
      </c>
      <c r="U251" s="88">
        <v>50</v>
      </c>
      <c r="V251" s="88">
        <v>5</v>
      </c>
      <c r="W251" s="88">
        <v>5</v>
      </c>
      <c r="X251" s="88"/>
      <c r="Y251" s="88"/>
      <c r="Z251" s="88"/>
      <c r="AA251" s="88"/>
      <c r="AB251" s="88"/>
      <c r="AC251" s="88"/>
      <c r="AD251" s="88"/>
      <c r="AE251" s="88"/>
      <c r="AF251" s="88"/>
      <c r="AG251" s="88"/>
      <c r="AH251" s="88"/>
      <c r="AI251" s="89"/>
      <c r="AJ251" s="89"/>
      <c r="AK251" s="89"/>
      <c r="AL251" s="89"/>
      <c r="AM251" s="88"/>
      <c r="AN251" s="88"/>
      <c r="AO251" s="88"/>
      <c r="AP251" s="88">
        <v>30</v>
      </c>
      <c r="AQ251" s="88">
        <v>102</v>
      </c>
      <c r="AR251" s="88">
        <v>26</v>
      </c>
      <c r="AS251" s="88">
        <v>1</v>
      </c>
      <c r="AT251" s="88"/>
      <c r="AU251" s="88"/>
      <c r="AV251" s="88"/>
      <c r="AW251" s="90">
        <f t="shared" si="11"/>
        <v>219</v>
      </c>
      <c r="AX251" s="23"/>
      <c r="AY251" s="83"/>
      <c r="AZ251" s="83" t="s">
        <v>961</v>
      </c>
      <c r="BA251" s="83"/>
      <c r="BB251" s="83"/>
      <c r="BC251" s="83" t="s">
        <v>961</v>
      </c>
      <c r="BD251" s="83" t="s">
        <v>961</v>
      </c>
      <c r="BE251" s="83"/>
      <c r="BF251" s="83"/>
      <c r="BG251" s="47"/>
      <c r="BH251" s="84"/>
      <c r="BI251" s="84"/>
      <c r="BJ251" s="84"/>
      <c r="BK251" s="84"/>
      <c r="BL251" s="84"/>
      <c r="BM251" s="84"/>
      <c r="BN251" s="84"/>
      <c r="BO251" s="83" t="s">
        <v>961</v>
      </c>
      <c r="BP251" s="83"/>
      <c r="BQ251" s="83"/>
      <c r="BR251" s="83"/>
      <c r="BS251" s="84" t="s">
        <v>961</v>
      </c>
      <c r="BT251" s="84"/>
      <c r="BU251" s="83"/>
      <c r="BV251" s="83"/>
      <c r="BW251" s="83"/>
      <c r="BX251" s="83"/>
      <c r="BY251" s="83"/>
      <c r="BZ251" s="83"/>
      <c r="CA251" s="83"/>
      <c r="CB251" s="83"/>
      <c r="CC251" s="47"/>
      <c r="CD251" s="47"/>
      <c r="CE251" s="47"/>
      <c r="CF251" s="47"/>
      <c r="CG251" s="47"/>
      <c r="CH251" s="47"/>
      <c r="CI251" s="47"/>
      <c r="CJ251" s="18" t="s">
        <v>1092</v>
      </c>
      <c r="CK251" s="18"/>
      <c r="CL251" s="19" t="s">
        <v>1544</v>
      </c>
      <c r="CM251" s="84" t="s">
        <v>961</v>
      </c>
      <c r="CN251" s="84"/>
      <c r="CO251" s="84"/>
      <c r="CP251" s="84" t="s">
        <v>961</v>
      </c>
      <c r="CQ251" s="84"/>
      <c r="CR251" s="84"/>
      <c r="CS251" s="84"/>
      <c r="CT251" s="84" t="s">
        <v>961</v>
      </c>
      <c r="CU251" s="84"/>
      <c r="CV251" s="83"/>
      <c r="CW251" s="84" t="s">
        <v>961</v>
      </c>
      <c r="CX251" s="84" t="s">
        <v>961</v>
      </c>
      <c r="CY251" s="84"/>
      <c r="CZ251" s="84"/>
      <c r="DA251" s="66"/>
      <c r="DB251" s="66"/>
      <c r="DC251" s="169"/>
      <c r="DD251" s="65"/>
      <c r="DE251" s="48"/>
      <c r="DF251" s="48"/>
      <c r="DG251" s="48"/>
      <c r="DH251" s="48"/>
      <c r="DI251" s="48"/>
      <c r="DJ251" s="48"/>
      <c r="DK251" s="48"/>
      <c r="DL251" s="48"/>
      <c r="DM251" s="48"/>
      <c r="DN251" s="48"/>
      <c r="DO251" s="48"/>
      <c r="DP251" s="48"/>
      <c r="DQ251" s="48"/>
      <c r="DR251" s="48"/>
      <c r="DS251" s="48"/>
      <c r="DT251" s="48"/>
      <c r="DU251" s="48"/>
      <c r="DV251" s="48"/>
      <c r="DW251" s="48"/>
      <c r="DX251" s="48"/>
      <c r="DY251" s="48"/>
      <c r="DZ251" s="48"/>
      <c r="EA251" s="48"/>
      <c r="EB251" s="48"/>
      <c r="EC251" s="48"/>
      <c r="ED251" s="48"/>
      <c r="EE251" s="48"/>
      <c r="EF251" s="48"/>
      <c r="EG251" s="48"/>
      <c r="EH251" s="48"/>
      <c r="EI251" s="48"/>
      <c r="EJ251" s="48"/>
      <c r="EK251" s="48"/>
      <c r="EL251" s="48"/>
      <c r="EM251" s="48"/>
      <c r="EN251" s="48"/>
      <c r="EO251" s="48"/>
      <c r="EP251" s="48"/>
      <c r="EQ251" s="48"/>
      <c r="ER251" s="48"/>
      <c r="ES251" s="48"/>
      <c r="ET251" s="48"/>
      <c r="EU251" s="48"/>
      <c r="EV251" s="48"/>
      <c r="EW251" s="48"/>
      <c r="EX251" s="48"/>
      <c r="EY251" s="48"/>
      <c r="EZ251" s="48"/>
      <c r="FA251" s="48"/>
      <c r="FB251" s="48"/>
      <c r="FC251" s="48"/>
      <c r="FD251" s="48"/>
      <c r="FE251" s="48"/>
      <c r="FF251" s="48"/>
      <c r="FG251" s="48"/>
      <c r="FH251" s="48"/>
      <c r="FI251" s="48"/>
      <c r="FJ251" s="48"/>
      <c r="FK251" s="48"/>
      <c r="FL251" s="48"/>
      <c r="FM251" s="48"/>
      <c r="FN251" s="48"/>
      <c r="FO251" s="48"/>
      <c r="FP251" s="48"/>
      <c r="FQ251" s="48"/>
      <c r="FR251" s="48"/>
      <c r="FS251" s="48"/>
      <c r="FT251" s="48"/>
      <c r="FU251" s="48"/>
      <c r="FV251" s="48"/>
      <c r="FW251" s="48"/>
      <c r="FX251" s="48"/>
      <c r="FY251" s="48"/>
      <c r="FZ251" s="48"/>
      <c r="GA251" s="48"/>
      <c r="GB251" s="48"/>
      <c r="GC251" s="48"/>
      <c r="GD251" s="48"/>
      <c r="GE251" s="48"/>
      <c r="GF251" s="48"/>
      <c r="GG251" s="48"/>
      <c r="GH251" s="48"/>
      <c r="GI251" s="48"/>
      <c r="GJ251" s="48"/>
      <c r="GK251" s="48"/>
      <c r="GL251" s="48"/>
      <c r="GM251" s="48"/>
      <c r="GN251" s="48"/>
      <c r="GO251" s="48"/>
      <c r="GP251" s="48"/>
      <c r="GQ251" s="48"/>
      <c r="GR251" s="48"/>
      <c r="GS251" s="48"/>
      <c r="GT251" s="48"/>
      <c r="GU251" s="48"/>
      <c r="GV251" s="48"/>
      <c r="GW251" s="48"/>
      <c r="GX251" s="48"/>
      <c r="GY251" s="48"/>
      <c r="GZ251" s="48"/>
      <c r="HA251" s="48"/>
      <c r="HB251" s="48"/>
      <c r="HC251" s="48"/>
      <c r="HD251" s="48"/>
      <c r="HE251" s="48"/>
      <c r="HF251" s="48"/>
      <c r="HG251" s="48"/>
      <c r="HH251" s="48"/>
      <c r="HI251" s="48"/>
      <c r="HJ251" s="48"/>
      <c r="HK251" s="48"/>
      <c r="HL251" s="48"/>
      <c r="HM251" s="48"/>
      <c r="HN251" s="48"/>
      <c r="HO251" s="48"/>
      <c r="HP251" s="48"/>
      <c r="HQ251" s="48"/>
      <c r="HR251" s="48"/>
      <c r="HS251" s="48"/>
      <c r="HT251" s="48"/>
      <c r="HU251" s="48"/>
      <c r="HV251" s="48"/>
      <c r="HW251" s="48"/>
      <c r="HX251" s="48"/>
      <c r="HY251" s="48"/>
      <c r="HZ251" s="48"/>
      <c r="IA251" s="48"/>
      <c r="IB251" s="48"/>
      <c r="IC251" s="48"/>
      <c r="ID251" s="48"/>
      <c r="IE251" s="48"/>
      <c r="IF251" s="48"/>
      <c r="IG251" s="48"/>
      <c r="IH251" s="48"/>
    </row>
    <row r="252" spans="1:242" s="3" customFormat="1" ht="25.5" x14ac:dyDescent="0.2">
      <c r="A252" s="28" t="s">
        <v>1145</v>
      </c>
      <c r="B252" s="82">
        <v>2125</v>
      </c>
      <c r="C252" s="82" t="s">
        <v>1122</v>
      </c>
      <c r="D252" s="82" t="s">
        <v>1146</v>
      </c>
      <c r="E252" s="82" t="s">
        <v>1316</v>
      </c>
      <c r="F252" s="28" t="s">
        <v>195</v>
      </c>
      <c r="G252" s="82" t="s">
        <v>1682</v>
      </c>
      <c r="H252" s="82" t="s">
        <v>1685</v>
      </c>
      <c r="I252" s="20" t="s">
        <v>1124</v>
      </c>
      <c r="J252" s="82" t="s">
        <v>1125</v>
      </c>
      <c r="K252" s="82" t="s">
        <v>2120</v>
      </c>
      <c r="L252" s="82" t="s">
        <v>1308</v>
      </c>
      <c r="M252" s="29" t="s">
        <v>964</v>
      </c>
      <c r="N252" s="29" t="s">
        <v>1622</v>
      </c>
      <c r="O252" s="82" t="s">
        <v>965</v>
      </c>
      <c r="P252" s="82" t="s">
        <v>1831</v>
      </c>
      <c r="Q252" s="82"/>
      <c r="R252" s="82"/>
      <c r="S252" s="82" t="s">
        <v>651</v>
      </c>
      <c r="T252" s="82" t="s">
        <v>691</v>
      </c>
      <c r="U252" s="91"/>
      <c r="V252" s="91"/>
      <c r="W252" s="91"/>
      <c r="X252" s="91"/>
      <c r="Y252" s="91"/>
      <c r="Z252" s="91"/>
      <c r="AA252" s="91"/>
      <c r="AB252" s="91"/>
      <c r="AC252" s="91"/>
      <c r="AD252" s="91"/>
      <c r="AE252" s="91">
        <v>12</v>
      </c>
      <c r="AF252" s="91">
        <v>20</v>
      </c>
      <c r="AG252" s="91">
        <v>8</v>
      </c>
      <c r="AH252" s="91"/>
      <c r="AI252" s="92"/>
      <c r="AJ252" s="92"/>
      <c r="AK252" s="92"/>
      <c r="AL252" s="92"/>
      <c r="AM252" s="91"/>
      <c r="AN252" s="91"/>
      <c r="AO252" s="91"/>
      <c r="AP252" s="91"/>
      <c r="AQ252" s="91"/>
      <c r="AR252" s="91"/>
      <c r="AS252" s="91"/>
      <c r="AT252" s="91"/>
      <c r="AU252" s="91"/>
      <c r="AV252" s="91"/>
      <c r="AW252" s="90">
        <f t="shared" si="11"/>
        <v>40</v>
      </c>
      <c r="AX252" s="23"/>
      <c r="AY252" s="19"/>
      <c r="AZ252" s="19"/>
      <c r="BA252" s="19"/>
      <c r="BB252" s="19"/>
      <c r="BC252" s="19"/>
      <c r="BD252" s="19"/>
      <c r="BE252" s="19"/>
      <c r="BF252" s="19"/>
      <c r="BG252" s="32"/>
      <c r="BH252" s="18"/>
      <c r="BI252" s="18"/>
      <c r="BJ252" s="18"/>
      <c r="BK252" s="18"/>
      <c r="BL252" s="18"/>
      <c r="BM252" s="18"/>
      <c r="BN252" s="18"/>
      <c r="BO252" s="19"/>
      <c r="BP252" s="19"/>
      <c r="BQ252" s="19"/>
      <c r="BR252" s="19"/>
      <c r="BS252" s="18"/>
      <c r="BT252" s="18"/>
      <c r="BU252" s="19"/>
      <c r="BV252" s="19"/>
      <c r="BW252" s="19"/>
      <c r="BX252" s="19"/>
      <c r="BY252" s="19"/>
      <c r="BZ252" s="19"/>
      <c r="CA252" s="19"/>
      <c r="CB252" s="19"/>
      <c r="CC252" s="32"/>
      <c r="CD252" s="32"/>
      <c r="CE252" s="32"/>
      <c r="CF252" s="32"/>
      <c r="CG252" s="32"/>
      <c r="CH252" s="32"/>
      <c r="CI252" s="121"/>
      <c r="CJ252" s="75"/>
      <c r="CK252" s="75" t="s">
        <v>1092</v>
      </c>
      <c r="CL252" s="83" t="s">
        <v>1151</v>
      </c>
      <c r="CM252" s="18"/>
      <c r="CN252" s="18"/>
      <c r="CO252" s="18"/>
      <c r="CP252" s="18"/>
      <c r="CQ252" s="18"/>
      <c r="CR252" s="18"/>
      <c r="CS252" s="18"/>
      <c r="CT252" s="18"/>
      <c r="CU252" s="18"/>
      <c r="CV252" s="19"/>
      <c r="CW252" s="18"/>
      <c r="CX252" s="18"/>
      <c r="CY252" s="18"/>
      <c r="CZ252" s="18"/>
      <c r="DA252" s="45"/>
      <c r="DB252" s="45"/>
      <c r="DC252" s="165"/>
      <c r="DD252" s="65"/>
      <c r="DE252" s="11"/>
      <c r="DF252" s="11"/>
      <c r="DG252" s="11"/>
      <c r="DH252" s="11"/>
      <c r="DI252" s="11"/>
      <c r="DJ252" s="11"/>
      <c r="DK252" s="11"/>
      <c r="DL252" s="11"/>
      <c r="DM252" s="11"/>
      <c r="DN252" s="11"/>
      <c r="DO252" s="11"/>
      <c r="DP252" s="11"/>
      <c r="DQ252" s="11"/>
      <c r="DR252" s="11"/>
      <c r="DS252" s="11"/>
      <c r="DT252" s="11"/>
      <c r="DU252" s="11"/>
      <c r="DV252" s="11"/>
      <c r="DW252" s="11"/>
      <c r="DX252" s="11"/>
      <c r="DY252" s="11"/>
      <c r="DZ252" s="11"/>
      <c r="EA252" s="11"/>
      <c r="EB252" s="11"/>
      <c r="EC252" s="11"/>
      <c r="ED252" s="11"/>
      <c r="EE252" s="11"/>
      <c r="EF252" s="11"/>
      <c r="EG252" s="11"/>
      <c r="EH252" s="11"/>
      <c r="EI252" s="11"/>
      <c r="EJ252" s="11"/>
      <c r="EK252" s="11"/>
      <c r="EL252" s="11"/>
      <c r="EM252" s="11"/>
      <c r="EN252" s="11"/>
      <c r="EO252" s="11"/>
      <c r="EP252" s="11"/>
      <c r="EQ252" s="11"/>
      <c r="ER252" s="11"/>
      <c r="ES252" s="11"/>
      <c r="ET252" s="11"/>
      <c r="EU252" s="11"/>
      <c r="EV252" s="11"/>
      <c r="EW252" s="11"/>
      <c r="EX252" s="11"/>
      <c r="EY252" s="11"/>
      <c r="EZ252" s="11"/>
      <c r="FA252" s="11"/>
      <c r="FB252" s="11"/>
      <c r="FC252" s="11"/>
      <c r="FD252" s="11"/>
      <c r="FE252" s="11"/>
      <c r="FF252" s="11"/>
      <c r="FG252" s="11"/>
      <c r="FH252" s="11"/>
      <c r="FI252" s="11"/>
      <c r="FJ252" s="11"/>
      <c r="FK252" s="11"/>
      <c r="FL252" s="11"/>
      <c r="FM252" s="11"/>
      <c r="FN252" s="11"/>
      <c r="FO252" s="11"/>
      <c r="FP252" s="11"/>
      <c r="FQ252" s="11"/>
      <c r="FR252" s="11"/>
      <c r="FS252" s="11"/>
      <c r="FT252" s="11"/>
      <c r="FU252" s="11"/>
      <c r="FV252" s="11"/>
      <c r="FW252" s="11"/>
      <c r="FX252" s="11"/>
      <c r="FY252" s="11"/>
      <c r="FZ252" s="11"/>
      <c r="GA252" s="11"/>
      <c r="GB252" s="11"/>
      <c r="GC252" s="11"/>
      <c r="GD252" s="11"/>
      <c r="GE252" s="11"/>
      <c r="GF252" s="11"/>
      <c r="GG252" s="11"/>
      <c r="GH252" s="11"/>
      <c r="GI252" s="11"/>
      <c r="GJ252" s="11"/>
      <c r="GK252" s="11"/>
      <c r="GL252" s="11"/>
      <c r="GM252" s="11"/>
      <c r="GN252" s="11"/>
      <c r="GO252" s="11"/>
      <c r="GP252" s="11"/>
      <c r="GQ252" s="11"/>
      <c r="GR252" s="11"/>
      <c r="GS252" s="11"/>
      <c r="GT252" s="11"/>
      <c r="GU252" s="11"/>
      <c r="GV252" s="11"/>
      <c r="GW252" s="11"/>
      <c r="GX252" s="11"/>
      <c r="GY252" s="11"/>
      <c r="GZ252" s="11"/>
      <c r="HA252" s="11"/>
      <c r="HB252" s="11"/>
      <c r="HC252" s="11"/>
      <c r="HD252" s="11"/>
      <c r="HE252" s="11"/>
      <c r="HF252" s="11"/>
      <c r="HG252" s="11"/>
      <c r="HH252" s="11"/>
      <c r="HI252" s="11"/>
      <c r="HJ252" s="11"/>
      <c r="HK252" s="11"/>
      <c r="HL252" s="11"/>
      <c r="HM252" s="11"/>
      <c r="HN252" s="11"/>
      <c r="HO252" s="11"/>
      <c r="HP252" s="11"/>
      <c r="HQ252" s="11"/>
      <c r="HR252" s="11"/>
      <c r="HS252" s="11"/>
      <c r="HT252" s="11"/>
      <c r="HU252" s="11"/>
      <c r="HV252" s="11"/>
      <c r="HW252" s="11"/>
      <c r="HX252" s="11"/>
      <c r="HY252" s="11"/>
      <c r="HZ252" s="11"/>
      <c r="IA252" s="11"/>
      <c r="IB252" s="11"/>
      <c r="IC252" s="11"/>
      <c r="ID252" s="11"/>
      <c r="IE252" s="11"/>
      <c r="IF252" s="11"/>
      <c r="IG252" s="11"/>
      <c r="IH252" s="11"/>
    </row>
    <row r="253" spans="1:242" s="11" customFormat="1" x14ac:dyDescent="0.2">
      <c r="A253" s="15" t="s">
        <v>380</v>
      </c>
      <c r="B253" s="15">
        <v>5625</v>
      </c>
      <c r="C253" s="15" t="s">
        <v>778</v>
      </c>
      <c r="D253" s="82" t="s">
        <v>1187</v>
      </c>
      <c r="E253" s="82" t="s">
        <v>1185</v>
      </c>
      <c r="F253" s="15" t="s">
        <v>610</v>
      </c>
      <c r="G253" s="82" t="s">
        <v>1671</v>
      </c>
      <c r="H253" s="82" t="s">
        <v>1186</v>
      </c>
      <c r="I253" s="20" t="s">
        <v>515</v>
      </c>
      <c r="J253" s="82" t="s">
        <v>2180</v>
      </c>
      <c r="K253" s="82" t="s">
        <v>2262</v>
      </c>
      <c r="L253" s="82" t="s">
        <v>1335</v>
      </c>
      <c r="M253" s="16" t="s">
        <v>964</v>
      </c>
      <c r="N253" s="29" t="s">
        <v>1622</v>
      </c>
      <c r="O253" s="15" t="s">
        <v>965</v>
      </c>
      <c r="P253" s="15"/>
      <c r="Q253" s="15"/>
      <c r="R253" s="15"/>
      <c r="S253" s="15" t="s">
        <v>651</v>
      </c>
      <c r="T253" s="15" t="s">
        <v>691</v>
      </c>
      <c r="U253" s="88"/>
      <c r="V253" s="88"/>
      <c r="W253" s="88"/>
      <c r="X253" s="88"/>
      <c r="Y253" s="88"/>
      <c r="Z253" s="88"/>
      <c r="AA253" s="88"/>
      <c r="AB253" s="88"/>
      <c r="AC253" s="88"/>
      <c r="AD253" s="88"/>
      <c r="AE253" s="88"/>
      <c r="AF253" s="88">
        <v>20</v>
      </c>
      <c r="AG253" s="88"/>
      <c r="AH253" s="88"/>
      <c r="AI253" s="89"/>
      <c r="AJ253" s="89"/>
      <c r="AK253" s="89"/>
      <c r="AL253" s="89"/>
      <c r="AM253" s="88"/>
      <c r="AN253" s="88"/>
      <c r="AO253" s="88"/>
      <c r="AP253" s="88"/>
      <c r="AQ253" s="88"/>
      <c r="AR253" s="88"/>
      <c r="AS253" s="88"/>
      <c r="AT253" s="88"/>
      <c r="AU253" s="88"/>
      <c r="AV253" s="88"/>
      <c r="AW253" s="90">
        <f t="shared" si="11"/>
        <v>20</v>
      </c>
      <c r="AX253" s="23"/>
      <c r="AY253" s="83" t="s">
        <v>961</v>
      </c>
      <c r="AZ253" s="83" t="s">
        <v>961</v>
      </c>
      <c r="BA253" s="83"/>
      <c r="BB253" s="83"/>
      <c r="BC253" s="83" t="s">
        <v>961</v>
      </c>
      <c r="BD253" s="83" t="s">
        <v>961</v>
      </c>
      <c r="BE253" s="83"/>
      <c r="BF253" s="83"/>
      <c r="BG253" s="47"/>
      <c r="BH253" s="84"/>
      <c r="BI253" s="84"/>
      <c r="BJ253" s="84"/>
      <c r="BK253" s="84"/>
      <c r="BL253" s="84"/>
      <c r="BM253" s="84"/>
      <c r="BN253" s="84"/>
      <c r="BO253" s="83" t="s">
        <v>961</v>
      </c>
      <c r="BP253" s="83"/>
      <c r="BQ253" s="83"/>
      <c r="BR253" s="83"/>
      <c r="BS253" s="84" t="s">
        <v>961</v>
      </c>
      <c r="BT253" s="84"/>
      <c r="BU253" s="83"/>
      <c r="BV253" s="83"/>
      <c r="BW253" s="83"/>
      <c r="BX253" s="83"/>
      <c r="BY253" s="83"/>
      <c r="BZ253" s="83"/>
      <c r="CA253" s="83"/>
      <c r="CB253" s="83"/>
      <c r="CC253" s="47"/>
      <c r="CD253" s="47"/>
      <c r="CE253" s="47"/>
      <c r="CF253" s="47"/>
      <c r="CG253" s="47"/>
      <c r="CH253" s="47"/>
      <c r="CI253" s="47"/>
      <c r="CJ253" s="84" t="s">
        <v>961</v>
      </c>
      <c r="CK253" s="84"/>
      <c r="CL253" s="83"/>
      <c r="CM253" s="84" t="s">
        <v>961</v>
      </c>
      <c r="CN253" s="84"/>
      <c r="CO253" s="84"/>
      <c r="CP253" s="84" t="s">
        <v>961</v>
      </c>
      <c r="CQ253" s="84"/>
      <c r="CR253" s="84"/>
      <c r="CS253" s="84"/>
      <c r="CT253" s="84" t="s">
        <v>961</v>
      </c>
      <c r="CU253" s="84"/>
      <c r="CV253" s="83"/>
      <c r="CW253" s="84" t="s">
        <v>961</v>
      </c>
      <c r="CX253" s="84" t="s">
        <v>961</v>
      </c>
      <c r="CY253" s="84"/>
      <c r="CZ253" s="84"/>
      <c r="DA253" s="66"/>
      <c r="DB253" s="66"/>
      <c r="DC253" s="169"/>
      <c r="DD253" s="65"/>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c r="FL253" s="2"/>
      <c r="FM253" s="2"/>
      <c r="FN253" s="2"/>
      <c r="FO253" s="2"/>
      <c r="FP253" s="2"/>
      <c r="FQ253" s="2"/>
      <c r="FR253" s="2"/>
      <c r="FS253" s="2"/>
      <c r="FT253" s="2"/>
      <c r="FU253" s="2"/>
      <c r="FV253" s="2"/>
      <c r="FW253" s="2"/>
      <c r="FX253" s="2"/>
      <c r="FY253" s="2"/>
      <c r="FZ253" s="2"/>
      <c r="GA253" s="2"/>
      <c r="GB253" s="2"/>
      <c r="GC253" s="2"/>
      <c r="GD253" s="2"/>
      <c r="GE253" s="2"/>
      <c r="GF253" s="2"/>
      <c r="GG253" s="2"/>
      <c r="GH253" s="2"/>
      <c r="GI253" s="2"/>
      <c r="GJ253" s="2"/>
      <c r="GK253" s="2"/>
      <c r="GL253" s="2"/>
      <c r="GM253" s="2"/>
      <c r="GN253" s="2"/>
      <c r="GO253" s="2"/>
      <c r="GP253" s="2"/>
      <c r="GQ253" s="2"/>
      <c r="GR253" s="2"/>
      <c r="GS253" s="2"/>
      <c r="GT253" s="2"/>
      <c r="GU253" s="2"/>
      <c r="GV253" s="2"/>
      <c r="GW253" s="2"/>
      <c r="GX253" s="2"/>
      <c r="GY253" s="2"/>
      <c r="GZ253" s="2"/>
      <c r="HA253" s="2"/>
      <c r="HB253" s="2"/>
      <c r="HC253" s="2"/>
      <c r="HD253" s="2"/>
      <c r="HE253" s="2"/>
      <c r="HF253" s="2"/>
      <c r="HG253" s="2"/>
      <c r="HH253" s="2"/>
      <c r="HI253" s="2"/>
      <c r="HJ253" s="2"/>
      <c r="HK253" s="2"/>
      <c r="HL253" s="2"/>
      <c r="HM253" s="2"/>
      <c r="HN253" s="2"/>
      <c r="HO253" s="2"/>
      <c r="HP253" s="2"/>
      <c r="HQ253" s="2"/>
      <c r="HR253" s="2"/>
      <c r="HS253" s="2"/>
      <c r="HT253" s="2"/>
      <c r="HU253" s="2"/>
      <c r="HV253" s="2"/>
      <c r="HW253" s="2"/>
      <c r="HX253" s="2"/>
      <c r="HY253" s="2"/>
      <c r="HZ253" s="2"/>
      <c r="IA253" s="2"/>
      <c r="IB253" s="2"/>
      <c r="IC253" s="2"/>
      <c r="ID253" s="2"/>
      <c r="IE253" s="2"/>
      <c r="IF253" s="2"/>
      <c r="IG253" s="2"/>
      <c r="IH253" s="2"/>
    </row>
    <row r="254" spans="1:242" x14ac:dyDescent="0.2">
      <c r="A254" s="15" t="s">
        <v>612</v>
      </c>
      <c r="B254" s="15">
        <v>2140</v>
      </c>
      <c r="C254" s="82" t="s">
        <v>1631</v>
      </c>
      <c r="D254" s="15" t="s">
        <v>961</v>
      </c>
      <c r="E254" s="15" t="s">
        <v>83</v>
      </c>
      <c r="F254" s="15" t="s">
        <v>84</v>
      </c>
      <c r="G254" s="15" t="s">
        <v>85</v>
      </c>
      <c r="H254" s="15" t="s">
        <v>86</v>
      </c>
      <c r="I254" s="20" t="s">
        <v>1107</v>
      </c>
      <c r="J254" s="15" t="s">
        <v>24</v>
      </c>
      <c r="K254" s="82" t="s">
        <v>2213</v>
      </c>
      <c r="L254" s="82" t="s">
        <v>1337</v>
      </c>
      <c r="M254" s="16" t="s">
        <v>218</v>
      </c>
      <c r="N254" s="16" t="s">
        <v>217</v>
      </c>
      <c r="O254" s="15" t="s">
        <v>219</v>
      </c>
      <c r="P254" s="15"/>
      <c r="Q254" s="15"/>
      <c r="R254" s="15"/>
      <c r="S254" s="15" t="s">
        <v>735</v>
      </c>
      <c r="T254" s="15" t="s">
        <v>67</v>
      </c>
      <c r="U254" s="88">
        <v>110</v>
      </c>
      <c r="V254" s="88">
        <v>20</v>
      </c>
      <c r="W254" s="88">
        <v>1</v>
      </c>
      <c r="X254" s="88"/>
      <c r="Y254" s="88"/>
      <c r="Z254" s="88"/>
      <c r="AA254" s="88"/>
      <c r="AB254" s="88"/>
      <c r="AC254" s="88"/>
      <c r="AD254" s="88">
        <v>16</v>
      </c>
      <c r="AE254" s="88"/>
      <c r="AF254" s="88"/>
      <c r="AG254" s="88"/>
      <c r="AH254" s="88"/>
      <c r="AI254" s="89"/>
      <c r="AJ254" s="89"/>
      <c r="AK254" s="89"/>
      <c r="AL254" s="89"/>
      <c r="AM254" s="88"/>
      <c r="AN254" s="88"/>
      <c r="AO254" s="88"/>
      <c r="AP254" s="88">
        <v>54</v>
      </c>
      <c r="AQ254" s="88">
        <v>233</v>
      </c>
      <c r="AR254" s="88">
        <v>24</v>
      </c>
      <c r="AS254" s="88">
        <v>1</v>
      </c>
      <c r="AT254" s="88"/>
      <c r="AU254" s="88"/>
      <c r="AV254" s="88"/>
      <c r="AW254" s="90">
        <f t="shared" si="11"/>
        <v>459</v>
      </c>
      <c r="AX254" s="23"/>
      <c r="AY254" s="83"/>
      <c r="AZ254" s="83" t="s">
        <v>961</v>
      </c>
      <c r="BA254" s="83"/>
      <c r="BB254" s="83"/>
      <c r="BC254" s="83" t="s">
        <v>961</v>
      </c>
      <c r="BD254" s="83" t="s">
        <v>961</v>
      </c>
      <c r="BE254" s="83"/>
      <c r="BF254" s="83"/>
      <c r="BG254" s="47"/>
      <c r="BH254" s="84"/>
      <c r="BI254" s="84"/>
      <c r="BJ254" s="84"/>
      <c r="BK254" s="84"/>
      <c r="BL254" s="84"/>
      <c r="BM254" s="84"/>
      <c r="BN254" s="84"/>
      <c r="BO254" s="83" t="s">
        <v>961</v>
      </c>
      <c r="BP254" s="83"/>
      <c r="BQ254" s="83"/>
      <c r="BR254" s="83"/>
      <c r="BS254" s="84" t="s">
        <v>961</v>
      </c>
      <c r="BT254" s="84"/>
      <c r="BU254" s="83"/>
      <c r="BV254" s="83"/>
      <c r="BW254" s="83"/>
      <c r="BX254" s="83"/>
      <c r="BY254" s="83"/>
      <c r="BZ254" s="83"/>
      <c r="CA254" s="83"/>
      <c r="CB254" s="83"/>
      <c r="CC254" s="47"/>
      <c r="CD254" s="47"/>
      <c r="CE254" s="47"/>
      <c r="CF254" s="47"/>
      <c r="CG254" s="47"/>
      <c r="CH254" s="47"/>
      <c r="CI254" s="47"/>
      <c r="CJ254" s="84" t="s">
        <v>1092</v>
      </c>
      <c r="CK254" s="84"/>
      <c r="CL254" s="83"/>
      <c r="CM254" s="84" t="s">
        <v>961</v>
      </c>
      <c r="CN254" s="84"/>
      <c r="CO254" s="84"/>
      <c r="CP254" s="84" t="s">
        <v>961</v>
      </c>
      <c r="CQ254" s="84"/>
      <c r="CR254" s="84"/>
      <c r="CS254" s="84"/>
      <c r="CT254" s="84" t="s">
        <v>961</v>
      </c>
      <c r="CU254" s="84"/>
      <c r="CV254" s="83"/>
      <c r="CW254" s="84" t="s">
        <v>961</v>
      </c>
      <c r="CX254" s="84" t="s">
        <v>961</v>
      </c>
      <c r="CY254" s="84"/>
      <c r="CZ254" s="84"/>
      <c r="DA254" s="66"/>
      <c r="DB254" s="66"/>
      <c r="DC254" s="169"/>
      <c r="DD254" s="65"/>
      <c r="DE254" s="3"/>
      <c r="DF254" s="3"/>
      <c r="DG254" s="3"/>
      <c r="DH254" s="3"/>
      <c r="DI254" s="3"/>
      <c r="DJ254" s="3"/>
      <c r="DK254" s="3"/>
      <c r="DL254" s="3"/>
      <c r="DM254" s="3"/>
      <c r="DN254" s="3"/>
      <c r="DO254" s="3"/>
      <c r="DP254" s="3"/>
      <c r="DQ254" s="3"/>
      <c r="DR254" s="3"/>
      <c r="DS254" s="3"/>
      <c r="DT254" s="3"/>
      <c r="DU254" s="3"/>
      <c r="DV254" s="3"/>
      <c r="DW254" s="3"/>
      <c r="DX254" s="3"/>
      <c r="DY254" s="3"/>
      <c r="DZ254" s="3"/>
      <c r="EA254" s="3"/>
      <c r="EB254" s="3"/>
      <c r="EC254" s="3"/>
      <c r="ED254" s="3"/>
      <c r="EE254" s="3"/>
      <c r="EF254" s="3"/>
      <c r="EG254" s="3"/>
      <c r="EH254" s="3"/>
      <c r="EI254" s="3"/>
      <c r="EJ254" s="3"/>
      <c r="EK254" s="3"/>
      <c r="EL254" s="3"/>
      <c r="EM254" s="3"/>
      <c r="EN254" s="3"/>
      <c r="EO254" s="3"/>
      <c r="EP254" s="3"/>
      <c r="EQ254" s="3"/>
      <c r="ER254" s="3"/>
      <c r="ES254" s="3"/>
      <c r="ET254" s="3"/>
      <c r="EU254" s="3"/>
      <c r="EV254" s="3"/>
      <c r="EW254" s="3"/>
      <c r="EX254" s="3"/>
      <c r="EY254" s="3"/>
      <c r="EZ254" s="3"/>
      <c r="FA254" s="3"/>
      <c r="FB254" s="3"/>
      <c r="FC254" s="3"/>
      <c r="FD254" s="3"/>
      <c r="FE254" s="3"/>
      <c r="FF254" s="3"/>
      <c r="FG254" s="3"/>
      <c r="FH254" s="3"/>
      <c r="FI254" s="3"/>
      <c r="FJ254" s="3"/>
      <c r="FK254" s="3"/>
      <c r="FL254" s="3"/>
      <c r="FM254" s="3"/>
      <c r="FN254" s="3"/>
      <c r="FO254" s="3"/>
      <c r="FP254" s="3"/>
      <c r="FQ254" s="3"/>
      <c r="FR254" s="3"/>
      <c r="FS254" s="3"/>
      <c r="FT254" s="3"/>
      <c r="FU254" s="3"/>
      <c r="FV254" s="3"/>
      <c r="FW254" s="3"/>
      <c r="FX254" s="3"/>
      <c r="FY254" s="3"/>
      <c r="FZ254" s="3"/>
      <c r="GA254" s="3"/>
      <c r="GB254" s="3"/>
      <c r="GC254" s="3"/>
      <c r="GD254" s="3"/>
      <c r="GE254" s="3"/>
      <c r="GF254" s="3"/>
      <c r="GG254" s="3"/>
      <c r="GH254" s="3"/>
      <c r="GI254" s="3"/>
      <c r="GJ254" s="3"/>
      <c r="GK254" s="3"/>
      <c r="GL254" s="3"/>
      <c r="GM254" s="3"/>
      <c r="GN254" s="3"/>
      <c r="GO254" s="3"/>
      <c r="GP254" s="3"/>
      <c r="GQ254" s="3"/>
      <c r="GR254" s="3"/>
      <c r="GS254" s="3"/>
      <c r="GT254" s="3"/>
      <c r="GU254" s="3"/>
      <c r="GV254" s="3"/>
      <c r="GW254" s="3"/>
      <c r="GX254" s="3"/>
      <c r="GY254" s="3"/>
      <c r="GZ254" s="3"/>
      <c r="HA254" s="3"/>
      <c r="HB254" s="3"/>
      <c r="HC254" s="3"/>
      <c r="HD254" s="3"/>
      <c r="HE254" s="3"/>
      <c r="HF254" s="3"/>
      <c r="HG254" s="3"/>
      <c r="HH254" s="3"/>
      <c r="HI254" s="3"/>
      <c r="HJ254" s="3"/>
      <c r="HK254" s="3"/>
      <c r="HL254" s="3"/>
      <c r="HM254" s="3"/>
      <c r="HN254" s="3"/>
      <c r="HO254" s="3"/>
      <c r="HP254" s="3"/>
      <c r="HQ254" s="3"/>
      <c r="HR254" s="3"/>
      <c r="HS254" s="3"/>
      <c r="HT254" s="3"/>
      <c r="HU254" s="3"/>
      <c r="HV254" s="3"/>
      <c r="HW254" s="3"/>
      <c r="HX254" s="3"/>
      <c r="HY254" s="3"/>
      <c r="HZ254" s="3"/>
      <c r="IA254" s="3"/>
      <c r="IB254" s="3"/>
      <c r="IC254" s="3"/>
      <c r="ID254" s="3"/>
      <c r="IE254" s="3"/>
      <c r="IF254" s="3"/>
      <c r="IG254" s="3"/>
      <c r="IH254" s="3"/>
    </row>
    <row r="255" spans="1:242" s="3" customFormat="1" x14ac:dyDescent="0.2">
      <c r="A255" s="15" t="s">
        <v>153</v>
      </c>
      <c r="B255" s="15">
        <v>4150</v>
      </c>
      <c r="C255" s="82" t="s">
        <v>1692</v>
      </c>
      <c r="D255" s="82"/>
      <c r="E255" s="15" t="s">
        <v>815</v>
      </c>
      <c r="F255" s="15" t="s">
        <v>154</v>
      </c>
      <c r="G255" s="15" t="s">
        <v>155</v>
      </c>
      <c r="H255" s="82" t="s">
        <v>1918</v>
      </c>
      <c r="I255" s="20" t="s">
        <v>1690</v>
      </c>
      <c r="J255" s="82" t="s">
        <v>1843</v>
      </c>
      <c r="K255" s="82" t="s">
        <v>1113</v>
      </c>
      <c r="L255" s="82" t="s">
        <v>1973</v>
      </c>
      <c r="M255" s="16" t="s">
        <v>1038</v>
      </c>
      <c r="N255" s="16" t="s">
        <v>1037</v>
      </c>
      <c r="O255" s="15" t="s">
        <v>572</v>
      </c>
      <c r="P255" s="82" t="s">
        <v>1829</v>
      </c>
      <c r="Q255" s="15"/>
      <c r="R255" s="15"/>
      <c r="S255" s="15" t="s">
        <v>341</v>
      </c>
      <c r="T255" s="15" t="s">
        <v>71</v>
      </c>
      <c r="U255" s="88">
        <v>99</v>
      </c>
      <c r="V255" s="88"/>
      <c r="W255" s="88"/>
      <c r="X255" s="88"/>
      <c r="Y255" s="88"/>
      <c r="Z255" s="88"/>
      <c r="AA255" s="88"/>
      <c r="AB255" s="88"/>
      <c r="AC255" s="88"/>
      <c r="AD255" s="88"/>
      <c r="AE255" s="88">
        <v>14</v>
      </c>
      <c r="AF255" s="88">
        <v>6</v>
      </c>
      <c r="AG255" s="88"/>
      <c r="AH255" s="88"/>
      <c r="AI255" s="89"/>
      <c r="AJ255" s="89"/>
      <c r="AK255" s="89"/>
      <c r="AL255" s="89"/>
      <c r="AM255" s="88"/>
      <c r="AN255" s="88"/>
      <c r="AO255" s="88"/>
      <c r="AP255" s="88"/>
      <c r="AQ255" s="88">
        <v>48</v>
      </c>
      <c r="AR255" s="88">
        <v>16</v>
      </c>
      <c r="AS255" s="88">
        <v>16</v>
      </c>
      <c r="AT255" s="88"/>
      <c r="AU255" s="88"/>
      <c r="AV255" s="88"/>
      <c r="AW255" s="90">
        <f t="shared" si="11"/>
        <v>199</v>
      </c>
      <c r="AX255" s="23"/>
      <c r="AY255" s="83" t="s">
        <v>961</v>
      </c>
      <c r="AZ255" s="83" t="s">
        <v>961</v>
      </c>
      <c r="BA255" s="83"/>
      <c r="BB255" s="83"/>
      <c r="BC255" s="83" t="s">
        <v>961</v>
      </c>
      <c r="BD255" s="83" t="s">
        <v>961</v>
      </c>
      <c r="BE255" s="83"/>
      <c r="BF255" s="83"/>
      <c r="BG255" s="47"/>
      <c r="BH255" s="84"/>
      <c r="BI255" s="84"/>
      <c r="BJ255" s="84"/>
      <c r="BK255" s="84"/>
      <c r="BL255" s="84"/>
      <c r="BM255" s="84"/>
      <c r="BN255" s="84"/>
      <c r="BO255" s="83" t="s">
        <v>961</v>
      </c>
      <c r="BP255" s="83"/>
      <c r="BQ255" s="83"/>
      <c r="BR255" s="83"/>
      <c r="BS255" s="84" t="s">
        <v>961</v>
      </c>
      <c r="BT255" s="84"/>
      <c r="BU255" s="83"/>
      <c r="BV255" s="83"/>
      <c r="BW255" s="83"/>
      <c r="BX255" s="83"/>
      <c r="BY255" s="83"/>
      <c r="BZ255" s="83"/>
      <c r="CA255" s="83"/>
      <c r="CB255" s="83"/>
      <c r="CC255" s="47"/>
      <c r="CD255" s="47"/>
      <c r="CE255" s="47"/>
      <c r="CF255" s="47"/>
      <c r="CG255" s="47"/>
      <c r="CH255" s="47"/>
      <c r="CI255" s="47"/>
      <c r="CJ255" s="84" t="s">
        <v>1092</v>
      </c>
      <c r="CK255" s="84"/>
      <c r="CL255" s="83"/>
      <c r="CM255" s="84" t="s">
        <v>961</v>
      </c>
      <c r="CN255" s="84"/>
      <c r="CO255" s="84"/>
      <c r="CP255" s="84" t="s">
        <v>961</v>
      </c>
      <c r="CQ255" s="84"/>
      <c r="CR255" s="84"/>
      <c r="CS255" s="84"/>
      <c r="CT255" s="84" t="s">
        <v>961</v>
      </c>
      <c r="CU255" s="84"/>
      <c r="CV255" s="83"/>
      <c r="CW255" s="84" t="s">
        <v>961</v>
      </c>
      <c r="CX255" s="84" t="s">
        <v>961</v>
      </c>
      <c r="CY255" s="84"/>
      <c r="CZ255" s="84"/>
      <c r="DA255" s="66"/>
      <c r="DB255" s="45" t="s">
        <v>1092</v>
      </c>
      <c r="DC255" s="165"/>
      <c r="DD255" s="65"/>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c r="HF255" s="1"/>
      <c r="HG255" s="1"/>
      <c r="HH255" s="1"/>
      <c r="HI255" s="1"/>
      <c r="HJ255" s="1"/>
      <c r="HK255" s="1"/>
      <c r="HL255" s="1"/>
      <c r="HM255" s="1"/>
      <c r="HN255" s="1"/>
      <c r="HO255" s="1"/>
      <c r="HP255" s="1"/>
      <c r="HQ255" s="1"/>
      <c r="HR255" s="1"/>
      <c r="HS255" s="1"/>
      <c r="HT255" s="1"/>
      <c r="HU255" s="1"/>
      <c r="HV255" s="1"/>
      <c r="HW255" s="1"/>
      <c r="HX255" s="1"/>
      <c r="HY255" s="1"/>
      <c r="HZ255" s="1"/>
      <c r="IA255" s="1"/>
      <c r="IB255" s="1"/>
      <c r="IC255" s="1"/>
      <c r="ID255" s="1"/>
      <c r="IE255" s="1"/>
      <c r="IF255" s="1"/>
      <c r="IG255" s="1"/>
      <c r="IH255" s="1"/>
    </row>
    <row r="256" spans="1:242" s="1" customFormat="1" x14ac:dyDescent="0.2">
      <c r="A256" s="15" t="s">
        <v>371</v>
      </c>
      <c r="B256" s="15">
        <v>4120</v>
      </c>
      <c r="C256" s="15" t="s">
        <v>643</v>
      </c>
      <c r="D256" s="15" t="s">
        <v>1003</v>
      </c>
      <c r="E256" s="15" t="s">
        <v>95</v>
      </c>
      <c r="F256" s="15" t="s">
        <v>317</v>
      </c>
      <c r="G256" s="15" t="s">
        <v>318</v>
      </c>
      <c r="H256" s="82" t="s">
        <v>1862</v>
      </c>
      <c r="I256" s="20" t="s">
        <v>435</v>
      </c>
      <c r="J256" s="82" t="s">
        <v>1086</v>
      </c>
      <c r="K256" s="82" t="s">
        <v>1960</v>
      </c>
      <c r="L256" s="82" t="s">
        <v>1065</v>
      </c>
      <c r="M256" s="16" t="s">
        <v>1038</v>
      </c>
      <c r="N256" s="16" t="s">
        <v>1037</v>
      </c>
      <c r="O256" s="15" t="s">
        <v>19</v>
      </c>
      <c r="P256" s="15"/>
      <c r="Q256" s="15"/>
      <c r="R256" s="15"/>
      <c r="S256" s="15" t="s">
        <v>341</v>
      </c>
      <c r="T256" s="15" t="s">
        <v>70</v>
      </c>
      <c r="U256" s="88">
        <v>105</v>
      </c>
      <c r="V256" s="88"/>
      <c r="W256" s="88"/>
      <c r="X256" s="88"/>
      <c r="Y256" s="88"/>
      <c r="Z256" s="88"/>
      <c r="AA256" s="88"/>
      <c r="AB256" s="88"/>
      <c r="AC256" s="88"/>
      <c r="AD256" s="88"/>
      <c r="AE256" s="88"/>
      <c r="AF256" s="88"/>
      <c r="AG256" s="88"/>
      <c r="AH256" s="88"/>
      <c r="AI256" s="89"/>
      <c r="AJ256" s="89"/>
      <c r="AK256" s="89"/>
      <c r="AL256" s="89"/>
      <c r="AM256" s="88"/>
      <c r="AN256" s="88"/>
      <c r="AO256" s="88"/>
      <c r="AP256" s="88">
        <v>30</v>
      </c>
      <c r="AQ256" s="88">
        <v>140</v>
      </c>
      <c r="AR256" s="88"/>
      <c r="AS256" s="88"/>
      <c r="AT256" s="88"/>
      <c r="AU256" s="88"/>
      <c r="AV256" s="88"/>
      <c r="AW256" s="90">
        <f t="shared" si="11"/>
        <v>275</v>
      </c>
      <c r="AX256" s="23">
        <f>SUM(AW256:AW258)</f>
        <v>315</v>
      </c>
      <c r="AY256" s="19"/>
      <c r="AZ256" s="83" t="s">
        <v>961</v>
      </c>
      <c r="BA256" s="83"/>
      <c r="BB256" s="83"/>
      <c r="BC256" s="83" t="s">
        <v>961</v>
      </c>
      <c r="BD256" s="83" t="s">
        <v>961</v>
      </c>
      <c r="BE256" s="83"/>
      <c r="BF256" s="83"/>
      <c r="BG256" s="47"/>
      <c r="BH256" s="84"/>
      <c r="BI256" s="84"/>
      <c r="BJ256" s="84"/>
      <c r="BK256" s="84"/>
      <c r="BL256" s="84"/>
      <c r="BM256" s="84"/>
      <c r="BN256" s="84"/>
      <c r="BO256" s="83" t="s">
        <v>961</v>
      </c>
      <c r="BP256" s="83"/>
      <c r="BQ256" s="83"/>
      <c r="BR256" s="83"/>
      <c r="BS256" s="84" t="s">
        <v>961</v>
      </c>
      <c r="BT256" s="84"/>
      <c r="BU256" s="83"/>
      <c r="BV256" s="83"/>
      <c r="BW256" s="83"/>
      <c r="BX256" s="83"/>
      <c r="BY256" s="83"/>
      <c r="BZ256" s="83"/>
      <c r="CA256" s="83"/>
      <c r="CB256" s="83"/>
      <c r="CC256" s="47"/>
      <c r="CD256" s="47"/>
      <c r="CE256" s="47"/>
      <c r="CF256" s="47"/>
      <c r="CG256" s="47"/>
      <c r="CH256" s="47"/>
      <c r="CI256" s="47"/>
      <c r="CJ256" s="84" t="s">
        <v>1092</v>
      </c>
      <c r="CK256" s="84"/>
      <c r="CL256" s="83"/>
      <c r="CM256" s="84" t="s">
        <v>961</v>
      </c>
      <c r="CN256" s="84"/>
      <c r="CO256" s="84"/>
      <c r="CP256" s="84" t="s">
        <v>961</v>
      </c>
      <c r="CQ256" s="84"/>
      <c r="CR256" s="84"/>
      <c r="CS256" s="84"/>
      <c r="CT256" s="84" t="s">
        <v>961</v>
      </c>
      <c r="CU256" s="84"/>
      <c r="CV256" s="83"/>
      <c r="CW256" s="84" t="s">
        <v>961</v>
      </c>
      <c r="CX256" s="84" t="s">
        <v>961</v>
      </c>
      <c r="CY256" s="84"/>
      <c r="CZ256" s="84"/>
      <c r="DA256" s="66"/>
      <c r="DB256" s="45" t="s">
        <v>1092</v>
      </c>
      <c r="DC256" s="165"/>
      <c r="DD256" s="65"/>
    </row>
    <row r="257" spans="1:242" s="1" customFormat="1" x14ac:dyDescent="0.2">
      <c r="A257" s="26" t="s">
        <v>371</v>
      </c>
      <c r="B257" s="83">
        <v>4121</v>
      </c>
      <c r="C257" s="83" t="s">
        <v>643</v>
      </c>
      <c r="D257" s="19" t="s">
        <v>1376</v>
      </c>
      <c r="E257" s="83" t="s">
        <v>1004</v>
      </c>
      <c r="F257" s="26" t="s">
        <v>317</v>
      </c>
      <c r="G257" s="83" t="s">
        <v>1005</v>
      </c>
      <c r="H257" s="83" t="s">
        <v>1277</v>
      </c>
      <c r="I257" s="83"/>
      <c r="J257" s="83"/>
      <c r="K257" s="83"/>
      <c r="L257" s="83"/>
      <c r="M257" s="84" t="s">
        <v>1038</v>
      </c>
      <c r="N257" s="84"/>
      <c r="O257" s="83" t="s">
        <v>19</v>
      </c>
      <c r="P257" s="83"/>
      <c r="Q257" s="83"/>
      <c r="R257" s="83"/>
      <c r="S257" s="83"/>
      <c r="T257" s="83"/>
      <c r="U257" s="88"/>
      <c r="V257" s="88">
        <v>5</v>
      </c>
      <c r="W257" s="88"/>
      <c r="X257" s="88"/>
      <c r="Y257" s="88"/>
      <c r="Z257" s="88"/>
      <c r="AA257" s="88"/>
      <c r="AB257" s="88"/>
      <c r="AC257" s="88"/>
      <c r="AD257" s="88"/>
      <c r="AE257" s="88"/>
      <c r="AF257" s="88"/>
      <c r="AG257" s="88"/>
      <c r="AH257" s="88"/>
      <c r="AI257" s="89"/>
      <c r="AJ257" s="89"/>
      <c r="AK257" s="89"/>
      <c r="AL257" s="89"/>
      <c r="AM257" s="88"/>
      <c r="AN257" s="88"/>
      <c r="AO257" s="88"/>
      <c r="AP257" s="88"/>
      <c r="AQ257" s="88"/>
      <c r="AR257" s="88">
        <v>15</v>
      </c>
      <c r="AS257" s="88"/>
      <c r="AT257" s="88"/>
      <c r="AU257" s="88"/>
      <c r="AV257" s="88"/>
      <c r="AW257" s="90">
        <f t="shared" si="11"/>
        <v>20</v>
      </c>
      <c r="AX257" s="23"/>
      <c r="AY257" s="83"/>
      <c r="AZ257" s="83"/>
      <c r="BA257" s="83"/>
      <c r="BB257" s="83"/>
      <c r="BC257" s="83"/>
      <c r="BD257" s="83"/>
      <c r="BE257" s="83"/>
      <c r="BF257" s="83"/>
      <c r="BG257" s="47"/>
      <c r="BH257" s="84"/>
      <c r="BI257" s="84"/>
      <c r="BJ257" s="84"/>
      <c r="BK257" s="84"/>
      <c r="BL257" s="84"/>
      <c r="BM257" s="84"/>
      <c r="BN257" s="84"/>
      <c r="BO257" s="83"/>
      <c r="BP257" s="83"/>
      <c r="BQ257" s="83"/>
      <c r="BR257" s="83"/>
      <c r="BS257" s="84"/>
      <c r="BT257" s="84"/>
      <c r="BU257" s="83"/>
      <c r="BV257" s="83"/>
      <c r="BW257" s="83"/>
      <c r="BX257" s="83"/>
      <c r="BY257" s="83"/>
      <c r="BZ257" s="83"/>
      <c r="CA257" s="83"/>
      <c r="CB257" s="83"/>
      <c r="CC257" s="47"/>
      <c r="CD257" s="47"/>
      <c r="CE257" s="47"/>
      <c r="CF257" s="47"/>
      <c r="CG257" s="47"/>
      <c r="CH257" s="47"/>
      <c r="CI257" s="47"/>
      <c r="CJ257" s="84"/>
      <c r="CK257" s="84" t="s">
        <v>1092</v>
      </c>
      <c r="CL257" s="83"/>
      <c r="CM257" s="84"/>
      <c r="CN257" s="84"/>
      <c r="CO257" s="84"/>
      <c r="CP257" s="84"/>
      <c r="CQ257" s="84"/>
      <c r="CR257" s="84"/>
      <c r="CS257" s="84"/>
      <c r="CT257" s="84"/>
      <c r="CU257" s="84"/>
      <c r="CV257" s="83"/>
      <c r="CW257" s="84"/>
      <c r="CX257" s="84"/>
      <c r="CY257" s="84"/>
      <c r="CZ257" s="84"/>
      <c r="DA257" s="66"/>
      <c r="DB257" s="66"/>
      <c r="DC257" s="169"/>
      <c r="DD257" s="65"/>
      <c r="DE257" s="3"/>
      <c r="DF257" s="3"/>
      <c r="DG257" s="3"/>
      <c r="DH257" s="3"/>
      <c r="DI257" s="3"/>
      <c r="DJ257" s="3"/>
      <c r="DK257" s="3"/>
      <c r="DL257" s="3"/>
      <c r="DM257" s="3"/>
      <c r="DN257" s="3"/>
      <c r="DO257" s="3"/>
      <c r="DP257" s="3"/>
      <c r="DQ257" s="3"/>
      <c r="DR257" s="3"/>
      <c r="DS257" s="3"/>
      <c r="DT257" s="3"/>
      <c r="DU257" s="3"/>
      <c r="DV257" s="3"/>
      <c r="DW257" s="3"/>
      <c r="DX257" s="3"/>
      <c r="DY257" s="3"/>
      <c r="DZ257" s="3"/>
      <c r="EA257" s="3"/>
      <c r="EB257" s="3"/>
      <c r="EC257" s="3"/>
      <c r="ED257" s="3"/>
      <c r="EE257" s="3"/>
      <c r="EF257" s="3"/>
      <c r="EG257" s="3"/>
      <c r="EH257" s="3"/>
      <c r="EI257" s="3"/>
      <c r="EJ257" s="3"/>
      <c r="EK257" s="3"/>
      <c r="EL257" s="3"/>
      <c r="EM257" s="3"/>
      <c r="EN257" s="3"/>
      <c r="EO257" s="3"/>
      <c r="EP257" s="3"/>
      <c r="EQ257" s="3"/>
      <c r="ER257" s="3"/>
      <c r="ES257" s="3"/>
      <c r="ET257" s="3"/>
      <c r="EU257" s="3"/>
      <c r="EV257" s="3"/>
      <c r="EW257" s="3"/>
      <c r="EX257" s="3"/>
      <c r="EY257" s="3"/>
      <c r="EZ257" s="3"/>
      <c r="FA257" s="3"/>
      <c r="FB257" s="3"/>
      <c r="FC257" s="3"/>
      <c r="FD257" s="3"/>
      <c r="FE257" s="3"/>
      <c r="FF257" s="3"/>
      <c r="FG257" s="3"/>
      <c r="FH257" s="3"/>
      <c r="FI257" s="3"/>
      <c r="FJ257" s="3"/>
      <c r="FK257" s="3"/>
      <c r="FL257" s="3"/>
      <c r="FM257" s="3"/>
      <c r="FN257" s="3"/>
      <c r="FO257" s="3"/>
      <c r="FP257" s="3"/>
      <c r="FQ257" s="3"/>
      <c r="FR257" s="3"/>
      <c r="FS257" s="3"/>
      <c r="FT257" s="3"/>
      <c r="FU257" s="3"/>
      <c r="FV257" s="3"/>
      <c r="FW257" s="3"/>
      <c r="FX257" s="3"/>
      <c r="FY257" s="3"/>
      <c r="FZ257" s="3"/>
      <c r="GA257" s="3"/>
      <c r="GB257" s="3"/>
      <c r="GC257" s="3"/>
      <c r="GD257" s="3"/>
      <c r="GE257" s="3"/>
      <c r="GF257" s="3"/>
      <c r="GG257" s="3"/>
      <c r="GH257" s="3"/>
      <c r="GI257" s="3"/>
      <c r="GJ257" s="3"/>
      <c r="GK257" s="3"/>
      <c r="GL257" s="3"/>
      <c r="GM257" s="3"/>
      <c r="GN257" s="3"/>
      <c r="GO257" s="3"/>
      <c r="GP257" s="3"/>
      <c r="GQ257" s="3"/>
      <c r="GR257" s="3"/>
      <c r="GS257" s="3"/>
      <c r="GT257" s="3"/>
      <c r="GU257" s="3"/>
      <c r="GV257" s="3"/>
      <c r="GW257" s="3"/>
      <c r="GX257" s="3"/>
      <c r="GY257" s="3"/>
      <c r="GZ257" s="3"/>
      <c r="HA257" s="3"/>
      <c r="HB257" s="3"/>
      <c r="HC257" s="3"/>
      <c r="HD257" s="3"/>
      <c r="HE257" s="3"/>
      <c r="HF257" s="3"/>
      <c r="HG257" s="3"/>
      <c r="HH257" s="3"/>
      <c r="HI257" s="3"/>
      <c r="HJ257" s="3"/>
      <c r="HK257" s="3"/>
      <c r="HL257" s="3"/>
      <c r="HM257" s="3"/>
      <c r="HN257" s="3"/>
      <c r="HO257" s="3"/>
      <c r="HP257" s="3"/>
      <c r="HQ257" s="3"/>
      <c r="HR257" s="3"/>
      <c r="HS257" s="3"/>
      <c r="HT257" s="3"/>
      <c r="HU257" s="3"/>
      <c r="HV257" s="3"/>
      <c r="HW257" s="3"/>
      <c r="HX257" s="3"/>
      <c r="HY257" s="3"/>
      <c r="HZ257" s="3"/>
      <c r="IA257" s="3"/>
      <c r="IB257" s="3"/>
      <c r="IC257" s="3"/>
      <c r="ID257" s="3"/>
      <c r="IE257" s="3"/>
      <c r="IF257" s="3"/>
      <c r="IG257" s="3"/>
      <c r="IH257" s="3"/>
    </row>
    <row r="258" spans="1:242" s="1" customFormat="1" x14ac:dyDescent="0.2">
      <c r="A258" s="31" t="s">
        <v>371</v>
      </c>
      <c r="B258" s="83">
        <v>6190</v>
      </c>
      <c r="C258" s="19" t="s">
        <v>643</v>
      </c>
      <c r="D258" s="19" t="s">
        <v>1375</v>
      </c>
      <c r="E258" s="19" t="s">
        <v>1377</v>
      </c>
      <c r="F258" s="31" t="s">
        <v>1378</v>
      </c>
      <c r="G258" s="19" t="s">
        <v>1379</v>
      </c>
      <c r="H258" s="19" t="s">
        <v>196</v>
      </c>
      <c r="I258" s="83"/>
      <c r="J258" s="83"/>
      <c r="K258" s="83"/>
      <c r="L258" s="83"/>
      <c r="M258" s="18" t="s">
        <v>1038</v>
      </c>
      <c r="N258" s="18"/>
      <c r="O258" s="19" t="s">
        <v>19</v>
      </c>
      <c r="P258" s="19"/>
      <c r="Q258" s="19"/>
      <c r="R258" s="19"/>
      <c r="S258" s="83"/>
      <c r="T258" s="83"/>
      <c r="U258" s="88"/>
      <c r="V258" s="88">
        <v>10</v>
      </c>
      <c r="W258" s="88"/>
      <c r="X258" s="88"/>
      <c r="Y258" s="88"/>
      <c r="Z258" s="88"/>
      <c r="AA258" s="88"/>
      <c r="AB258" s="88"/>
      <c r="AC258" s="88"/>
      <c r="AD258" s="88"/>
      <c r="AE258" s="88"/>
      <c r="AF258" s="88"/>
      <c r="AG258" s="88"/>
      <c r="AH258" s="88"/>
      <c r="AI258" s="89"/>
      <c r="AJ258" s="89"/>
      <c r="AK258" s="89"/>
      <c r="AL258" s="89"/>
      <c r="AM258" s="88"/>
      <c r="AN258" s="88"/>
      <c r="AO258" s="88"/>
      <c r="AP258" s="88"/>
      <c r="AQ258" s="88"/>
      <c r="AR258" s="88">
        <v>10</v>
      </c>
      <c r="AS258" s="88"/>
      <c r="AT258" s="88"/>
      <c r="AU258" s="88"/>
      <c r="AV258" s="88"/>
      <c r="AW258" s="90">
        <f t="shared" si="11"/>
        <v>20</v>
      </c>
      <c r="AX258" s="23"/>
      <c r="AY258" s="83"/>
      <c r="AZ258" s="83"/>
      <c r="BA258" s="83"/>
      <c r="BB258" s="83"/>
      <c r="BC258" s="83"/>
      <c r="BD258" s="83"/>
      <c r="BE258" s="83"/>
      <c r="BF258" s="83"/>
      <c r="BG258" s="47"/>
      <c r="BH258" s="84"/>
      <c r="BI258" s="84"/>
      <c r="BJ258" s="84"/>
      <c r="BK258" s="84"/>
      <c r="BL258" s="84"/>
      <c r="BM258" s="84"/>
      <c r="BN258" s="84"/>
      <c r="BO258" s="83"/>
      <c r="BP258" s="83"/>
      <c r="BQ258" s="83"/>
      <c r="BR258" s="83"/>
      <c r="BS258" s="84"/>
      <c r="BT258" s="84"/>
      <c r="BU258" s="83"/>
      <c r="BV258" s="83"/>
      <c r="BW258" s="83"/>
      <c r="BX258" s="83"/>
      <c r="BY258" s="83"/>
      <c r="BZ258" s="83"/>
      <c r="CA258" s="83"/>
      <c r="CB258" s="83"/>
      <c r="CC258" s="47"/>
      <c r="CD258" s="47"/>
      <c r="CE258" s="47"/>
      <c r="CF258" s="47"/>
      <c r="CG258" s="47"/>
      <c r="CH258" s="47"/>
      <c r="CI258" s="47"/>
      <c r="CJ258" s="84"/>
      <c r="CK258" s="84" t="s">
        <v>1092</v>
      </c>
      <c r="CL258" s="83"/>
      <c r="CM258" s="84"/>
      <c r="CN258" s="84"/>
      <c r="CO258" s="84"/>
      <c r="CP258" s="84"/>
      <c r="CQ258" s="84"/>
      <c r="CR258" s="84"/>
      <c r="CS258" s="84"/>
      <c r="CT258" s="84"/>
      <c r="CU258" s="84"/>
      <c r="CV258" s="83"/>
      <c r="CW258" s="84"/>
      <c r="CX258" s="84"/>
      <c r="CY258" s="84"/>
      <c r="CZ258" s="84"/>
      <c r="DA258" s="66"/>
      <c r="DB258" s="66"/>
      <c r="DC258" s="169"/>
      <c r="DD258" s="65"/>
      <c r="DE258" s="3"/>
      <c r="DF258" s="3"/>
      <c r="DG258" s="3"/>
      <c r="DH258" s="3"/>
      <c r="DI258" s="3"/>
      <c r="DJ258" s="3"/>
      <c r="DK258" s="3"/>
      <c r="DL258" s="3"/>
      <c r="DM258" s="3"/>
      <c r="DN258" s="3"/>
      <c r="DO258" s="3"/>
      <c r="DP258" s="3"/>
      <c r="DQ258" s="3"/>
      <c r="DR258" s="3"/>
      <c r="DS258" s="3"/>
      <c r="DT258" s="3"/>
      <c r="DU258" s="3"/>
      <c r="DV258" s="3"/>
      <c r="DW258" s="3"/>
      <c r="DX258" s="3"/>
      <c r="DY258" s="3"/>
      <c r="DZ258" s="3"/>
      <c r="EA258" s="3"/>
      <c r="EB258" s="3"/>
      <c r="EC258" s="3"/>
      <c r="ED258" s="3"/>
      <c r="EE258" s="3"/>
      <c r="EF258" s="3"/>
      <c r="EG258" s="3"/>
      <c r="EH258" s="3"/>
      <c r="EI258" s="3"/>
      <c r="EJ258" s="3"/>
      <c r="EK258" s="3"/>
      <c r="EL258" s="3"/>
      <c r="EM258" s="3"/>
      <c r="EN258" s="3"/>
      <c r="EO258" s="3"/>
      <c r="EP258" s="3"/>
      <c r="EQ258" s="3"/>
      <c r="ER258" s="3"/>
      <c r="ES258" s="3"/>
      <c r="ET258" s="3"/>
      <c r="EU258" s="3"/>
      <c r="EV258" s="3"/>
      <c r="EW258" s="3"/>
      <c r="EX258" s="3"/>
      <c r="EY258" s="3"/>
      <c r="EZ258" s="3"/>
      <c r="FA258" s="3"/>
      <c r="FB258" s="3"/>
      <c r="FC258" s="3"/>
      <c r="FD258" s="3"/>
      <c r="FE258" s="3"/>
      <c r="FF258" s="3"/>
      <c r="FG258" s="3"/>
      <c r="FH258" s="3"/>
      <c r="FI258" s="3"/>
      <c r="FJ258" s="3"/>
      <c r="FK258" s="3"/>
      <c r="FL258" s="3"/>
      <c r="FM258" s="3"/>
      <c r="FN258" s="3"/>
      <c r="FO258" s="3"/>
      <c r="FP258" s="3"/>
      <c r="FQ258" s="3"/>
      <c r="FR258" s="3"/>
      <c r="FS258" s="3"/>
      <c r="FT258" s="3"/>
      <c r="FU258" s="3"/>
      <c r="FV258" s="3"/>
      <c r="FW258" s="3"/>
      <c r="FX258" s="3"/>
      <c r="FY258" s="3"/>
      <c r="FZ258" s="3"/>
      <c r="GA258" s="3"/>
      <c r="GB258" s="3"/>
      <c r="GC258" s="3"/>
      <c r="GD258" s="3"/>
      <c r="GE258" s="3"/>
      <c r="GF258" s="3"/>
      <c r="GG258" s="3"/>
      <c r="GH258" s="3"/>
      <c r="GI258" s="3"/>
      <c r="GJ258" s="3"/>
      <c r="GK258" s="3"/>
      <c r="GL258" s="3"/>
      <c r="GM258" s="3"/>
      <c r="GN258" s="3"/>
      <c r="GO258" s="3"/>
      <c r="GP258" s="3"/>
      <c r="GQ258" s="3"/>
      <c r="GR258" s="3"/>
      <c r="GS258" s="3"/>
      <c r="GT258" s="3"/>
      <c r="GU258" s="3"/>
      <c r="GV258" s="3"/>
      <c r="GW258" s="3"/>
      <c r="GX258" s="3"/>
      <c r="GY258" s="3"/>
      <c r="GZ258" s="3"/>
      <c r="HA258" s="3"/>
      <c r="HB258" s="3"/>
      <c r="HC258" s="3"/>
      <c r="HD258" s="3"/>
      <c r="HE258" s="3"/>
      <c r="HF258" s="3"/>
      <c r="HG258" s="3"/>
      <c r="HH258" s="3"/>
      <c r="HI258" s="3"/>
      <c r="HJ258" s="3"/>
      <c r="HK258" s="3"/>
      <c r="HL258" s="3"/>
      <c r="HM258" s="3"/>
      <c r="HN258" s="3"/>
      <c r="HO258" s="3"/>
      <c r="HP258" s="3"/>
      <c r="HQ258" s="3"/>
      <c r="HR258" s="3"/>
      <c r="HS258" s="3"/>
      <c r="HT258" s="3"/>
      <c r="HU258" s="3"/>
      <c r="HV258" s="3"/>
      <c r="HW258" s="3"/>
      <c r="HX258" s="3"/>
      <c r="HY258" s="3"/>
      <c r="HZ258" s="3"/>
      <c r="IA258" s="3"/>
      <c r="IB258" s="3"/>
      <c r="IC258" s="3"/>
      <c r="ID258" s="3"/>
      <c r="IE258" s="3"/>
      <c r="IF258" s="3"/>
      <c r="IG258" s="3"/>
      <c r="IH258" s="3"/>
    </row>
    <row r="259" spans="1:242" s="3" customFormat="1" ht="25.5" x14ac:dyDescent="0.2">
      <c r="A259" s="15" t="s">
        <v>369</v>
      </c>
      <c r="B259" s="15">
        <v>2150</v>
      </c>
      <c r="C259" s="82" t="s">
        <v>1636</v>
      </c>
      <c r="D259" s="15" t="s">
        <v>961</v>
      </c>
      <c r="E259" s="15" t="s">
        <v>179</v>
      </c>
      <c r="F259" s="15" t="s">
        <v>324</v>
      </c>
      <c r="G259" s="15" t="s">
        <v>963</v>
      </c>
      <c r="H259" s="15" t="s">
        <v>299</v>
      </c>
      <c r="I259" s="20" t="s">
        <v>43</v>
      </c>
      <c r="J259" s="82" t="s">
        <v>1084</v>
      </c>
      <c r="K259" s="82" t="s">
        <v>1998</v>
      </c>
      <c r="L259" s="82" t="s">
        <v>1845</v>
      </c>
      <c r="M259" s="16" t="s">
        <v>218</v>
      </c>
      <c r="N259" s="16" t="s">
        <v>217</v>
      </c>
      <c r="O259" s="15" t="s">
        <v>219</v>
      </c>
      <c r="P259" s="15"/>
      <c r="Q259" s="15"/>
      <c r="R259" s="15"/>
      <c r="S259" s="15" t="s">
        <v>735</v>
      </c>
      <c r="T259" s="15" t="s">
        <v>67</v>
      </c>
      <c r="U259" s="88">
        <v>72</v>
      </c>
      <c r="V259" s="88"/>
      <c r="W259" s="88"/>
      <c r="X259" s="88"/>
      <c r="Y259" s="88"/>
      <c r="Z259" s="88"/>
      <c r="AA259" s="88"/>
      <c r="AB259" s="88"/>
      <c r="AC259" s="88"/>
      <c r="AD259" s="88"/>
      <c r="AE259" s="88"/>
      <c r="AF259" s="88"/>
      <c r="AG259" s="88"/>
      <c r="AH259" s="88"/>
      <c r="AI259" s="89"/>
      <c r="AJ259" s="89"/>
      <c r="AK259" s="89"/>
      <c r="AL259" s="89"/>
      <c r="AM259" s="88"/>
      <c r="AN259" s="88"/>
      <c r="AO259" s="88"/>
      <c r="AP259" s="88"/>
      <c r="AQ259" s="88"/>
      <c r="AR259" s="88"/>
      <c r="AS259" s="88"/>
      <c r="AT259" s="88"/>
      <c r="AU259" s="88"/>
      <c r="AV259" s="88"/>
      <c r="AW259" s="90">
        <f t="shared" si="11"/>
        <v>72</v>
      </c>
      <c r="AX259" s="23"/>
      <c r="AY259" s="83" t="s">
        <v>961</v>
      </c>
      <c r="AZ259" s="83" t="s">
        <v>961</v>
      </c>
      <c r="BA259" s="83"/>
      <c r="BB259" s="83"/>
      <c r="BC259" s="83" t="s">
        <v>961</v>
      </c>
      <c r="BD259" s="83" t="s">
        <v>961</v>
      </c>
      <c r="BE259" s="83"/>
      <c r="BF259" s="83"/>
      <c r="BG259" s="47"/>
      <c r="BH259" s="84"/>
      <c r="BI259" s="84"/>
      <c r="BJ259" s="84"/>
      <c r="BK259" s="84"/>
      <c r="BL259" s="84"/>
      <c r="BM259" s="84"/>
      <c r="BN259" s="84"/>
      <c r="BO259" s="83" t="s">
        <v>961</v>
      </c>
      <c r="BP259" s="83"/>
      <c r="BQ259" s="83"/>
      <c r="BR259" s="83"/>
      <c r="BS259" s="84" t="s">
        <v>961</v>
      </c>
      <c r="BT259" s="84"/>
      <c r="BU259" s="83"/>
      <c r="BV259" s="83"/>
      <c r="BW259" s="83"/>
      <c r="BX259" s="83"/>
      <c r="BY259" s="83"/>
      <c r="BZ259" s="83"/>
      <c r="CA259" s="83"/>
      <c r="CB259" s="83"/>
      <c r="CC259" s="47"/>
      <c r="CD259" s="47"/>
      <c r="CE259" s="47"/>
      <c r="CF259" s="47"/>
      <c r="CG259" s="47"/>
      <c r="CH259" s="47"/>
      <c r="CI259" s="47"/>
      <c r="CJ259" s="18"/>
      <c r="CK259" s="18"/>
      <c r="CL259" s="19" t="s">
        <v>1637</v>
      </c>
      <c r="CM259" s="84" t="s">
        <v>961</v>
      </c>
      <c r="CN259" s="84"/>
      <c r="CO259" s="84"/>
      <c r="CP259" s="84" t="s">
        <v>961</v>
      </c>
      <c r="CQ259" s="84"/>
      <c r="CR259" s="84"/>
      <c r="CS259" s="84"/>
      <c r="CT259" s="84" t="s">
        <v>961</v>
      </c>
      <c r="CU259" s="84"/>
      <c r="CV259" s="83"/>
      <c r="CW259" s="84" t="s">
        <v>961</v>
      </c>
      <c r="CX259" s="84" t="s">
        <v>961</v>
      </c>
      <c r="CY259" s="84"/>
      <c r="CZ259" s="84"/>
      <c r="DA259" s="66"/>
      <c r="DB259" s="66"/>
      <c r="DC259" s="169"/>
      <c r="DD259" s="65"/>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c r="HF259" s="1"/>
      <c r="HG259" s="1"/>
      <c r="HH259" s="1"/>
      <c r="HI259" s="1"/>
      <c r="HJ259" s="1"/>
      <c r="HK259" s="1"/>
      <c r="HL259" s="1"/>
      <c r="HM259" s="1"/>
      <c r="HN259" s="1"/>
      <c r="HO259" s="1"/>
      <c r="HP259" s="1"/>
      <c r="HQ259" s="1"/>
      <c r="HR259" s="1"/>
      <c r="HS259" s="1"/>
      <c r="HT259" s="1"/>
      <c r="HU259" s="1"/>
      <c r="HV259" s="1"/>
      <c r="HW259" s="1"/>
      <c r="HX259" s="1"/>
      <c r="HY259" s="1"/>
      <c r="HZ259" s="1"/>
      <c r="IA259" s="1"/>
      <c r="IB259" s="1"/>
      <c r="IC259" s="1"/>
      <c r="ID259" s="1"/>
      <c r="IE259" s="1"/>
      <c r="IF259" s="1"/>
      <c r="IG259" s="1"/>
      <c r="IH259" s="1"/>
    </row>
    <row r="260" spans="1:242" s="1" customFormat="1" ht="25.5" x14ac:dyDescent="0.2">
      <c r="A260" s="15" t="s">
        <v>394</v>
      </c>
      <c r="B260" s="15">
        <v>3900</v>
      </c>
      <c r="C260" s="82" t="s">
        <v>2089</v>
      </c>
      <c r="D260" s="15" t="s">
        <v>961</v>
      </c>
      <c r="E260" s="82" t="s">
        <v>1646</v>
      </c>
      <c r="F260" s="15" t="s">
        <v>130</v>
      </c>
      <c r="G260" s="15" t="s">
        <v>762</v>
      </c>
      <c r="H260" s="82" t="s">
        <v>1287</v>
      </c>
      <c r="I260" s="20" t="s">
        <v>1288</v>
      </c>
      <c r="J260" s="82" t="s">
        <v>2164</v>
      </c>
      <c r="K260" s="82" t="s">
        <v>1857</v>
      </c>
      <c r="L260" s="82" t="s">
        <v>1292</v>
      </c>
      <c r="M260" s="16" t="s">
        <v>218</v>
      </c>
      <c r="N260" s="16" t="s">
        <v>217</v>
      </c>
      <c r="O260" s="15" t="s">
        <v>274</v>
      </c>
      <c r="P260" s="15"/>
      <c r="Q260" s="15"/>
      <c r="R260" s="15"/>
      <c r="S260" s="15" t="s">
        <v>735</v>
      </c>
      <c r="T260" s="15" t="s">
        <v>67</v>
      </c>
      <c r="U260" s="88">
        <v>60</v>
      </c>
      <c r="V260" s="88">
        <v>4</v>
      </c>
      <c r="W260" s="88">
        <v>1</v>
      </c>
      <c r="X260" s="88"/>
      <c r="Y260" s="88"/>
      <c r="Z260" s="88"/>
      <c r="AA260" s="88"/>
      <c r="AB260" s="88"/>
      <c r="AC260" s="88"/>
      <c r="AD260" s="88"/>
      <c r="AE260" s="88"/>
      <c r="AF260" s="88"/>
      <c r="AG260" s="88"/>
      <c r="AH260" s="88"/>
      <c r="AI260" s="89"/>
      <c r="AJ260" s="89"/>
      <c r="AK260" s="89"/>
      <c r="AL260" s="89"/>
      <c r="AM260" s="88"/>
      <c r="AN260" s="88"/>
      <c r="AO260" s="88"/>
      <c r="AP260" s="88">
        <v>22</v>
      </c>
      <c r="AQ260" s="88">
        <v>69</v>
      </c>
      <c r="AR260" s="88">
        <v>28</v>
      </c>
      <c r="AS260" s="88">
        <v>1</v>
      </c>
      <c r="AT260" s="88"/>
      <c r="AU260" s="88"/>
      <c r="AV260" s="88"/>
      <c r="AW260" s="90">
        <f t="shared" si="11"/>
        <v>185</v>
      </c>
      <c r="AX260" s="23"/>
      <c r="AY260" s="83"/>
      <c r="AZ260" s="83" t="s">
        <v>961</v>
      </c>
      <c r="BA260" s="83"/>
      <c r="BB260" s="83"/>
      <c r="BC260" s="83" t="s">
        <v>961</v>
      </c>
      <c r="BD260" s="83" t="s">
        <v>961</v>
      </c>
      <c r="BE260" s="83"/>
      <c r="BF260" s="83"/>
      <c r="BG260" s="47"/>
      <c r="BH260" s="84"/>
      <c r="BI260" s="84"/>
      <c r="BJ260" s="84"/>
      <c r="BK260" s="84"/>
      <c r="BL260" s="84"/>
      <c r="BM260" s="84"/>
      <c r="BN260" s="84"/>
      <c r="BO260" s="83" t="s">
        <v>961</v>
      </c>
      <c r="BP260" s="83"/>
      <c r="BQ260" s="83"/>
      <c r="BR260" s="83"/>
      <c r="BS260" s="84" t="s">
        <v>961</v>
      </c>
      <c r="BT260" s="84"/>
      <c r="BU260" s="83"/>
      <c r="BV260" s="83"/>
      <c r="BW260" s="83"/>
      <c r="BX260" s="83"/>
      <c r="BY260" s="83"/>
      <c r="BZ260" s="83"/>
      <c r="CA260" s="83"/>
      <c r="CB260" s="83"/>
      <c r="CC260" s="47"/>
      <c r="CD260" s="47"/>
      <c r="CE260" s="47"/>
      <c r="CF260" s="47"/>
      <c r="CG260" s="47"/>
      <c r="CH260" s="47"/>
      <c r="CI260" s="47"/>
      <c r="CJ260" s="18" t="s">
        <v>1092</v>
      </c>
      <c r="CK260" s="18"/>
      <c r="CL260" s="19" t="s">
        <v>1545</v>
      </c>
      <c r="CM260" s="84" t="s">
        <v>961</v>
      </c>
      <c r="CN260" s="84"/>
      <c r="CO260" s="84"/>
      <c r="CP260" s="84" t="s">
        <v>961</v>
      </c>
      <c r="CQ260" s="84"/>
      <c r="CR260" s="84"/>
      <c r="CS260" s="84"/>
      <c r="CT260" s="84" t="s">
        <v>961</v>
      </c>
      <c r="CU260" s="84"/>
      <c r="CV260" s="83"/>
      <c r="CW260" s="84" t="s">
        <v>961</v>
      </c>
      <c r="CX260" s="84" t="s">
        <v>961</v>
      </c>
      <c r="CY260" s="84"/>
      <c r="CZ260" s="84"/>
      <c r="DA260" s="66"/>
      <c r="DB260" s="66"/>
      <c r="DC260" s="169"/>
      <c r="DD260" s="65"/>
    </row>
    <row r="261" spans="1:242" s="1" customFormat="1" ht="76.5" x14ac:dyDescent="0.2">
      <c r="A261" s="209" t="s">
        <v>120</v>
      </c>
      <c r="B261" s="144">
        <v>5080</v>
      </c>
      <c r="C261" s="62" t="s">
        <v>56</v>
      </c>
      <c r="D261" s="62"/>
      <c r="E261" s="62" t="s">
        <v>2090</v>
      </c>
      <c r="F261" s="144">
        <v>3600</v>
      </c>
      <c r="G261" s="62" t="s">
        <v>136</v>
      </c>
      <c r="H261" s="62" t="s">
        <v>454</v>
      </c>
      <c r="I261" s="145" t="s">
        <v>1154</v>
      </c>
      <c r="J261" s="62" t="s">
        <v>2251</v>
      </c>
      <c r="K261" s="62" t="s">
        <v>1616</v>
      </c>
      <c r="L261" s="62" t="s">
        <v>1624</v>
      </c>
      <c r="M261" s="146" t="s">
        <v>218</v>
      </c>
      <c r="N261" s="146" t="s">
        <v>217</v>
      </c>
      <c r="O261" s="62" t="s">
        <v>138</v>
      </c>
      <c r="P261" s="62"/>
      <c r="Q261" s="62"/>
      <c r="R261" s="62"/>
      <c r="S261" s="62" t="s">
        <v>127</v>
      </c>
      <c r="T261" s="62" t="s">
        <v>67</v>
      </c>
      <c r="U261" s="140"/>
      <c r="V261" s="141"/>
      <c r="W261" s="141"/>
      <c r="X261" s="141"/>
      <c r="Y261" s="140"/>
      <c r="Z261" s="141"/>
      <c r="AA261" s="140"/>
      <c r="AB261" s="140"/>
      <c r="AC261" s="140"/>
      <c r="AD261" s="140"/>
      <c r="AE261" s="141">
        <v>15</v>
      </c>
      <c r="AF261" s="141">
        <v>12</v>
      </c>
      <c r="AG261" s="141">
        <v>1</v>
      </c>
      <c r="AH261" s="141"/>
      <c r="AI261" s="142"/>
      <c r="AJ261" s="142"/>
      <c r="AK261" s="142"/>
      <c r="AL261" s="142"/>
      <c r="AM261" s="141"/>
      <c r="AN261" s="141"/>
      <c r="AO261" s="141"/>
      <c r="AP261" s="141"/>
      <c r="AQ261" s="141"/>
      <c r="AR261" s="141"/>
      <c r="AS261" s="141"/>
      <c r="AT261" s="141"/>
      <c r="AU261" s="141"/>
      <c r="AV261" s="141"/>
      <c r="AW261" s="90">
        <f t="shared" si="11"/>
        <v>28</v>
      </c>
      <c r="AX261" s="23"/>
      <c r="AY261" s="116" t="s">
        <v>1749</v>
      </c>
      <c r="AZ261" s="47"/>
      <c r="BA261" s="47"/>
      <c r="BB261" s="47"/>
      <c r="BC261" s="47"/>
      <c r="BD261" s="47"/>
      <c r="BE261" s="47"/>
      <c r="BF261" s="47"/>
      <c r="BG261" s="47"/>
      <c r="BH261" s="66"/>
      <c r="BI261" s="66"/>
      <c r="BJ261" s="66"/>
      <c r="BK261" s="66"/>
      <c r="BL261" s="66"/>
      <c r="BM261" s="66"/>
      <c r="BN261" s="66"/>
      <c r="BO261" s="17"/>
      <c r="BP261" s="17"/>
      <c r="BQ261" s="17"/>
      <c r="BR261" s="17"/>
      <c r="BS261" s="66"/>
      <c r="BT261" s="66"/>
      <c r="BU261" s="47"/>
      <c r="BV261" s="47"/>
      <c r="BW261" s="47"/>
      <c r="BX261" s="47"/>
      <c r="BY261" s="47"/>
      <c r="BZ261" s="47"/>
      <c r="CA261" s="47"/>
      <c r="CB261" s="47"/>
      <c r="CC261" s="47"/>
      <c r="CD261" s="47"/>
      <c r="CE261" s="47"/>
      <c r="CF261" s="47"/>
      <c r="CG261" s="47"/>
      <c r="CH261" s="47"/>
      <c r="CI261" s="47"/>
      <c r="CJ261" s="66"/>
      <c r="CK261" s="66"/>
      <c r="CL261" s="47"/>
      <c r="CM261" s="66"/>
      <c r="CN261" s="66"/>
      <c r="CO261" s="66"/>
      <c r="CP261" s="66"/>
      <c r="CQ261" s="66"/>
      <c r="CR261" s="66"/>
      <c r="CS261" s="66"/>
      <c r="CT261" s="66"/>
      <c r="CU261" s="66"/>
      <c r="CV261" s="47"/>
      <c r="CW261" s="66"/>
      <c r="CX261" s="66"/>
      <c r="CY261" s="66"/>
      <c r="CZ261" s="66"/>
      <c r="DA261" s="66"/>
      <c r="DB261" s="66"/>
      <c r="DC261" s="169"/>
      <c r="DD261" s="65"/>
    </row>
    <row r="262" spans="1:242" s="1" customFormat="1" x14ac:dyDescent="0.2">
      <c r="A262" s="82" t="s">
        <v>537</v>
      </c>
      <c r="B262" s="82">
        <v>4110</v>
      </c>
      <c r="C262" s="82" t="s">
        <v>2139</v>
      </c>
      <c r="D262" s="82" t="s">
        <v>1058</v>
      </c>
      <c r="E262" s="82" t="s">
        <v>370</v>
      </c>
      <c r="F262" s="82" t="s">
        <v>825</v>
      </c>
      <c r="G262" s="82" t="s">
        <v>826</v>
      </c>
      <c r="H262" s="82" t="s">
        <v>2041</v>
      </c>
      <c r="I262" s="20" t="s">
        <v>2142</v>
      </c>
      <c r="J262" s="82" t="s">
        <v>1555</v>
      </c>
      <c r="K262" s="82" t="s">
        <v>1780</v>
      </c>
      <c r="L262" s="82" t="s">
        <v>1328</v>
      </c>
      <c r="M262" s="29" t="s">
        <v>218</v>
      </c>
      <c r="N262" s="29" t="s">
        <v>217</v>
      </c>
      <c r="O262" s="82" t="s">
        <v>138</v>
      </c>
      <c r="P262" s="19"/>
      <c r="Q262" s="19"/>
      <c r="R262" s="19"/>
      <c r="S262" s="15" t="s">
        <v>735</v>
      </c>
      <c r="T262" s="15" t="s">
        <v>67</v>
      </c>
      <c r="U262" s="88">
        <v>137</v>
      </c>
      <c r="V262" s="88">
        <v>24</v>
      </c>
      <c r="W262" s="88">
        <v>10</v>
      </c>
      <c r="X262" s="88"/>
      <c r="Y262" s="88"/>
      <c r="Z262" s="88"/>
      <c r="AA262" s="88"/>
      <c r="AB262" s="88"/>
      <c r="AC262" s="88"/>
      <c r="AD262" s="88"/>
      <c r="AE262" s="88"/>
      <c r="AF262" s="88"/>
      <c r="AG262" s="88"/>
      <c r="AH262" s="88"/>
      <c r="AI262" s="89"/>
      <c r="AJ262" s="89"/>
      <c r="AK262" s="89"/>
      <c r="AL262" s="89"/>
      <c r="AM262" s="88"/>
      <c r="AN262" s="88"/>
      <c r="AO262" s="88"/>
      <c r="AP262" s="88"/>
      <c r="AQ262" s="88">
        <v>124</v>
      </c>
      <c r="AR262" s="88">
        <v>45</v>
      </c>
      <c r="AS262" s="88"/>
      <c r="AT262" s="88"/>
      <c r="AU262" s="88"/>
      <c r="AV262" s="88"/>
      <c r="AW262" s="90">
        <f>SUM(U262:AV262)</f>
        <v>340</v>
      </c>
      <c r="AX262" s="23">
        <f>SUM(AW262:AW263)</f>
        <v>579</v>
      </c>
      <c r="AY262" s="19"/>
      <c r="AZ262" s="83" t="s">
        <v>961</v>
      </c>
      <c r="BA262" s="83"/>
      <c r="BB262" s="83"/>
      <c r="BC262" s="83" t="s">
        <v>961</v>
      </c>
      <c r="BD262" s="83" t="s">
        <v>961</v>
      </c>
      <c r="BE262" s="83"/>
      <c r="BF262" s="83"/>
      <c r="BG262" s="47"/>
      <c r="BH262" s="84"/>
      <c r="BI262" s="84"/>
      <c r="BJ262" s="84"/>
      <c r="BK262" s="84"/>
      <c r="BL262" s="84"/>
      <c r="BM262" s="84"/>
      <c r="BN262" s="84"/>
      <c r="BO262" s="83" t="s">
        <v>961</v>
      </c>
      <c r="BP262" s="83"/>
      <c r="BQ262" s="83"/>
      <c r="BR262" s="83"/>
      <c r="BS262" s="84" t="s">
        <v>961</v>
      </c>
      <c r="BT262" s="84"/>
      <c r="BU262" s="83"/>
      <c r="BV262" s="83"/>
      <c r="BW262" s="83"/>
      <c r="BX262" s="83"/>
      <c r="BY262" s="83"/>
      <c r="BZ262" s="83"/>
      <c r="CA262" s="83"/>
      <c r="CB262" s="83"/>
      <c r="CC262" s="47"/>
      <c r="CD262" s="47"/>
      <c r="CE262" s="47"/>
      <c r="CF262" s="47"/>
      <c r="CG262" s="47"/>
      <c r="CH262" s="47"/>
      <c r="CI262" s="47"/>
      <c r="CJ262" s="18" t="s">
        <v>1092</v>
      </c>
      <c r="CK262" s="84"/>
      <c r="CL262" s="83"/>
      <c r="CM262" s="84" t="s">
        <v>961</v>
      </c>
      <c r="CN262" s="84"/>
      <c r="CO262" s="84"/>
      <c r="CP262" s="84" t="s">
        <v>961</v>
      </c>
      <c r="CQ262" s="84"/>
      <c r="CR262" s="84"/>
      <c r="CS262" s="84"/>
      <c r="CT262" s="84" t="s">
        <v>961</v>
      </c>
      <c r="CU262" s="84"/>
      <c r="CV262" s="83"/>
      <c r="CW262" s="84" t="s">
        <v>961</v>
      </c>
      <c r="CX262" s="84" t="s">
        <v>961</v>
      </c>
      <c r="CY262" s="84"/>
      <c r="CZ262" s="84"/>
      <c r="DA262" s="66"/>
      <c r="DB262" s="66"/>
      <c r="DC262" s="169"/>
      <c r="DD262" s="65"/>
    </row>
    <row r="263" spans="1:242" s="1" customFormat="1" x14ac:dyDescent="0.2">
      <c r="A263" s="31" t="s">
        <v>537</v>
      </c>
      <c r="B263" s="19">
        <v>4100</v>
      </c>
      <c r="C263" s="19" t="s">
        <v>2139</v>
      </c>
      <c r="D263" s="19" t="s">
        <v>1057</v>
      </c>
      <c r="E263" s="19" t="s">
        <v>1659</v>
      </c>
      <c r="F263" s="19" t="s">
        <v>825</v>
      </c>
      <c r="G263" s="19" t="s">
        <v>826</v>
      </c>
      <c r="H263" s="19" t="s">
        <v>2041</v>
      </c>
      <c r="I263" s="48"/>
      <c r="J263" s="48"/>
      <c r="K263" s="48"/>
      <c r="L263" s="48"/>
      <c r="M263" s="18" t="s">
        <v>218</v>
      </c>
      <c r="N263" s="16"/>
      <c r="O263" s="19" t="s">
        <v>138</v>
      </c>
      <c r="P263" s="15"/>
      <c r="Q263" s="15"/>
      <c r="R263" s="15"/>
      <c r="S263" s="48"/>
      <c r="T263" s="48"/>
      <c r="U263" s="88">
        <v>70</v>
      </c>
      <c r="V263" s="88">
        <v>6</v>
      </c>
      <c r="W263" s="88">
        <v>9</v>
      </c>
      <c r="X263" s="88"/>
      <c r="Y263" s="88"/>
      <c r="Z263" s="88"/>
      <c r="AA263" s="88"/>
      <c r="AB263" s="88"/>
      <c r="AC263" s="88"/>
      <c r="AD263" s="88"/>
      <c r="AE263" s="88">
        <v>15</v>
      </c>
      <c r="AF263" s="88">
        <v>2</v>
      </c>
      <c r="AG263" s="88">
        <v>3</v>
      </c>
      <c r="AH263" s="88"/>
      <c r="AI263" s="89"/>
      <c r="AJ263" s="89"/>
      <c r="AK263" s="89"/>
      <c r="AL263" s="89"/>
      <c r="AM263" s="88"/>
      <c r="AN263" s="88"/>
      <c r="AO263" s="88"/>
      <c r="AP263" s="88">
        <v>28</v>
      </c>
      <c r="AQ263" s="88">
        <v>63</v>
      </c>
      <c r="AR263" s="88">
        <v>13</v>
      </c>
      <c r="AS263" s="88"/>
      <c r="AT263" s="88"/>
      <c r="AU263" s="88"/>
      <c r="AV263" s="88">
        <v>30</v>
      </c>
      <c r="AW263" s="90">
        <f t="shared" si="11"/>
        <v>239</v>
      </c>
      <c r="AX263" s="23"/>
      <c r="AY263" s="19"/>
      <c r="AZ263" s="83" t="s">
        <v>961</v>
      </c>
      <c r="BA263" s="83"/>
      <c r="BB263" s="83"/>
      <c r="BC263" s="83" t="s">
        <v>961</v>
      </c>
      <c r="BD263" s="83" t="s">
        <v>961</v>
      </c>
      <c r="BE263" s="83"/>
      <c r="BF263" s="83"/>
      <c r="BG263" s="47"/>
      <c r="BH263" s="84"/>
      <c r="BI263" s="84"/>
      <c r="BJ263" s="84"/>
      <c r="BK263" s="84"/>
      <c r="BL263" s="84"/>
      <c r="BM263" s="84"/>
      <c r="BN263" s="84"/>
      <c r="BO263" s="83" t="s">
        <v>961</v>
      </c>
      <c r="BP263" s="83"/>
      <c r="BQ263" s="83"/>
      <c r="BR263" s="83"/>
      <c r="BS263" s="84" t="s">
        <v>961</v>
      </c>
      <c r="BT263" s="84"/>
      <c r="BU263" s="83"/>
      <c r="BV263" s="83"/>
      <c r="BW263" s="83"/>
      <c r="BX263" s="83"/>
      <c r="BY263" s="83"/>
      <c r="BZ263" s="83"/>
      <c r="CA263" s="83"/>
      <c r="CB263" s="83"/>
      <c r="CC263" s="47"/>
      <c r="CD263" s="47"/>
      <c r="CE263" s="47"/>
      <c r="CF263" s="47"/>
      <c r="CG263" s="47"/>
      <c r="CH263" s="47"/>
      <c r="CI263" s="47"/>
      <c r="CJ263" s="84"/>
      <c r="CK263" s="84"/>
      <c r="CL263" s="83"/>
      <c r="CM263" s="84" t="s">
        <v>961</v>
      </c>
      <c r="CN263" s="84"/>
      <c r="CO263" s="84"/>
      <c r="CP263" s="84" t="s">
        <v>961</v>
      </c>
      <c r="CQ263" s="84"/>
      <c r="CR263" s="84"/>
      <c r="CS263" s="84"/>
      <c r="CT263" s="84" t="s">
        <v>961</v>
      </c>
      <c r="CU263" s="84"/>
      <c r="CV263" s="83"/>
      <c r="CW263" s="84" t="s">
        <v>961</v>
      </c>
      <c r="CX263" s="84" t="s">
        <v>961</v>
      </c>
      <c r="CY263" s="84"/>
      <c r="CZ263" s="84"/>
      <c r="DA263" s="66"/>
      <c r="DB263" s="66"/>
      <c r="DC263" s="169"/>
      <c r="DD263" s="65"/>
    </row>
    <row r="264" spans="1:242" s="1" customFormat="1" x14ac:dyDescent="0.2">
      <c r="A264" s="22" t="s">
        <v>530</v>
      </c>
      <c r="B264" s="15">
        <v>2220</v>
      </c>
      <c r="C264" s="15" t="s">
        <v>21</v>
      </c>
      <c r="D264" s="15" t="s">
        <v>504</v>
      </c>
      <c r="E264" s="15" t="s">
        <v>279</v>
      </c>
      <c r="F264" s="15" t="s">
        <v>503</v>
      </c>
      <c r="G264" s="15" t="s">
        <v>504</v>
      </c>
      <c r="H264" s="15" t="s">
        <v>170</v>
      </c>
      <c r="I264" s="20" t="s">
        <v>933</v>
      </c>
      <c r="J264" s="82" t="s">
        <v>1788</v>
      </c>
      <c r="K264" s="82" t="s">
        <v>1408</v>
      </c>
      <c r="L264" s="15" t="s">
        <v>635</v>
      </c>
      <c r="M264" s="16" t="s">
        <v>218</v>
      </c>
      <c r="N264" s="16" t="s">
        <v>217</v>
      </c>
      <c r="O264" s="15" t="s">
        <v>274</v>
      </c>
      <c r="P264" s="15"/>
      <c r="Q264" s="15"/>
      <c r="R264" s="15"/>
      <c r="S264" s="15" t="s">
        <v>735</v>
      </c>
      <c r="T264" s="15" t="s">
        <v>67</v>
      </c>
      <c r="U264" s="88">
        <v>30</v>
      </c>
      <c r="V264" s="88"/>
      <c r="W264" s="88"/>
      <c r="X264" s="88"/>
      <c r="Y264" s="88"/>
      <c r="Z264" s="88"/>
      <c r="AA264" s="88"/>
      <c r="AB264" s="88"/>
      <c r="AC264" s="88"/>
      <c r="AD264" s="88"/>
      <c r="AE264" s="88"/>
      <c r="AF264" s="88"/>
      <c r="AG264" s="88"/>
      <c r="AH264" s="88"/>
      <c r="AI264" s="89"/>
      <c r="AJ264" s="89"/>
      <c r="AK264" s="89"/>
      <c r="AL264" s="89"/>
      <c r="AM264" s="88"/>
      <c r="AN264" s="88"/>
      <c r="AO264" s="88"/>
      <c r="AP264" s="88"/>
      <c r="AQ264" s="88">
        <v>65</v>
      </c>
      <c r="AR264" s="88">
        <v>25</v>
      </c>
      <c r="AS264" s="88">
        <v>5</v>
      </c>
      <c r="AT264" s="88"/>
      <c r="AU264" s="88"/>
      <c r="AV264" s="88"/>
      <c r="AW264" s="90">
        <f t="shared" si="11"/>
        <v>125</v>
      </c>
      <c r="AX264" s="23">
        <f>SUM(AW264:AW265)</f>
        <v>320</v>
      </c>
      <c r="AY264" s="19"/>
      <c r="AZ264" s="83" t="s">
        <v>961</v>
      </c>
      <c r="BA264" s="83"/>
      <c r="BB264" s="83"/>
      <c r="BC264" s="83" t="s">
        <v>961</v>
      </c>
      <c r="BD264" s="83" t="s">
        <v>961</v>
      </c>
      <c r="BE264" s="83"/>
      <c r="BF264" s="83"/>
      <c r="BG264" s="47"/>
      <c r="BH264" s="84"/>
      <c r="BI264" s="84"/>
      <c r="BJ264" s="84"/>
      <c r="BK264" s="84"/>
      <c r="BL264" s="84"/>
      <c r="BM264" s="84"/>
      <c r="BN264" s="84"/>
      <c r="BO264" s="83" t="s">
        <v>961</v>
      </c>
      <c r="BP264" s="83"/>
      <c r="BQ264" s="83"/>
      <c r="BR264" s="83"/>
      <c r="BS264" s="84" t="s">
        <v>961</v>
      </c>
      <c r="BT264" s="84"/>
      <c r="BU264" s="83"/>
      <c r="BV264" s="83"/>
      <c r="BW264" s="83"/>
      <c r="BX264" s="83"/>
      <c r="BY264" s="83"/>
      <c r="BZ264" s="83"/>
      <c r="CA264" s="83"/>
      <c r="CB264" s="83"/>
      <c r="CC264" s="47"/>
      <c r="CD264" s="47"/>
      <c r="CE264" s="47"/>
      <c r="CF264" s="47"/>
      <c r="CG264" s="47"/>
      <c r="CH264" s="47"/>
      <c r="CI264" s="47"/>
      <c r="CJ264" s="84" t="s">
        <v>1092</v>
      </c>
      <c r="CK264" s="84"/>
      <c r="CL264" s="83"/>
      <c r="CM264" s="84" t="s">
        <v>961</v>
      </c>
      <c r="CN264" s="84"/>
      <c r="CO264" s="84"/>
      <c r="CP264" s="84" t="s">
        <v>961</v>
      </c>
      <c r="CQ264" s="84"/>
      <c r="CR264" s="84"/>
      <c r="CS264" s="84"/>
      <c r="CT264" s="84" t="s">
        <v>961</v>
      </c>
      <c r="CU264" s="84"/>
      <c r="CV264" s="83"/>
      <c r="CW264" s="84" t="s">
        <v>961</v>
      </c>
      <c r="CX264" s="84" t="s">
        <v>961</v>
      </c>
      <c r="CY264" s="84"/>
      <c r="CZ264" s="84"/>
      <c r="DA264" s="66"/>
      <c r="DB264" s="66"/>
      <c r="DC264" s="169"/>
      <c r="DD264" s="65"/>
      <c r="DE264" s="3"/>
      <c r="DF264" s="3"/>
      <c r="DG264" s="3"/>
      <c r="DH264" s="3"/>
      <c r="DI264" s="3"/>
      <c r="DJ264" s="3"/>
      <c r="DK264" s="3"/>
      <c r="DL264" s="3"/>
      <c r="DM264" s="3"/>
      <c r="DN264" s="3"/>
      <c r="DO264" s="3"/>
      <c r="DP264" s="3"/>
      <c r="DQ264" s="3"/>
      <c r="DR264" s="3"/>
      <c r="DS264" s="3"/>
      <c r="DT264" s="3"/>
      <c r="DU264" s="3"/>
      <c r="DV264" s="3"/>
      <c r="DW264" s="3"/>
      <c r="DX264" s="3"/>
      <c r="DY264" s="3"/>
      <c r="DZ264" s="3"/>
      <c r="EA264" s="3"/>
      <c r="EB264" s="3"/>
      <c r="EC264" s="3"/>
      <c r="ED264" s="3"/>
      <c r="EE264" s="3"/>
      <c r="EF264" s="3"/>
      <c r="EG264" s="3"/>
      <c r="EH264" s="3"/>
      <c r="EI264" s="3"/>
      <c r="EJ264" s="3"/>
      <c r="EK264" s="3"/>
      <c r="EL264" s="3"/>
      <c r="EM264" s="3"/>
      <c r="EN264" s="3"/>
      <c r="EO264" s="3"/>
      <c r="EP264" s="3"/>
      <c r="EQ264" s="3"/>
      <c r="ER264" s="3"/>
      <c r="ES264" s="3"/>
      <c r="ET264" s="3"/>
      <c r="EU264" s="3"/>
      <c r="EV264" s="3"/>
      <c r="EW264" s="3"/>
      <c r="EX264" s="3"/>
      <c r="EY264" s="3"/>
      <c r="EZ264" s="3"/>
      <c r="FA264" s="3"/>
      <c r="FB264" s="3"/>
      <c r="FC264" s="3"/>
      <c r="FD264" s="3"/>
      <c r="FE264" s="3"/>
      <c r="FF264" s="3"/>
      <c r="FG264" s="3"/>
      <c r="FH264" s="3"/>
      <c r="FI264" s="3"/>
      <c r="FJ264" s="3"/>
      <c r="FK264" s="3"/>
      <c r="FL264" s="3"/>
      <c r="FM264" s="3"/>
      <c r="FN264" s="3"/>
      <c r="FO264" s="3"/>
      <c r="FP264" s="3"/>
      <c r="FQ264" s="3"/>
      <c r="FR264" s="3"/>
      <c r="FS264" s="3"/>
      <c r="FT264" s="3"/>
      <c r="FU264" s="3"/>
      <c r="FV264" s="3"/>
      <c r="FW264" s="3"/>
      <c r="FX264" s="3"/>
      <c r="FY264" s="3"/>
      <c r="FZ264" s="3"/>
      <c r="GA264" s="3"/>
      <c r="GB264" s="3"/>
      <c r="GC264" s="3"/>
      <c r="GD264" s="3"/>
      <c r="GE264" s="3"/>
      <c r="GF264" s="3"/>
      <c r="GG264" s="3"/>
      <c r="GH264" s="3"/>
      <c r="GI264" s="3"/>
      <c r="GJ264" s="3"/>
      <c r="GK264" s="3"/>
      <c r="GL264" s="3"/>
      <c r="GM264" s="3"/>
      <c r="GN264" s="3"/>
      <c r="GO264" s="3"/>
      <c r="GP264" s="3"/>
      <c r="GQ264" s="3"/>
      <c r="GR264" s="3"/>
      <c r="GS264" s="3"/>
      <c r="GT264" s="3"/>
      <c r="GU264" s="3"/>
      <c r="GV264" s="3"/>
      <c r="GW264" s="3"/>
      <c r="GX264" s="3"/>
      <c r="GY264" s="3"/>
      <c r="GZ264" s="3"/>
      <c r="HA264" s="3"/>
      <c r="HB264" s="3"/>
      <c r="HC264" s="3"/>
      <c r="HD264" s="3"/>
      <c r="HE264" s="3"/>
      <c r="HF264" s="3"/>
      <c r="HG264" s="3"/>
      <c r="HH264" s="3"/>
      <c r="HI264" s="3"/>
      <c r="HJ264" s="3"/>
      <c r="HK264" s="3"/>
      <c r="HL264" s="3"/>
      <c r="HM264" s="3"/>
      <c r="HN264" s="3"/>
      <c r="HO264" s="3"/>
      <c r="HP264" s="3"/>
      <c r="HQ264" s="3"/>
      <c r="HR264" s="3"/>
      <c r="HS264" s="3"/>
      <c r="HT264" s="3"/>
      <c r="HU264" s="3"/>
      <c r="HV264" s="3"/>
      <c r="HW264" s="3"/>
      <c r="HX264" s="3"/>
      <c r="HY264" s="3"/>
      <c r="HZ264" s="3"/>
      <c r="IA264" s="3"/>
      <c r="IB264" s="3"/>
      <c r="IC264" s="3"/>
      <c r="ID264" s="3"/>
      <c r="IE264" s="3"/>
      <c r="IF264" s="3"/>
      <c r="IG264" s="3"/>
      <c r="IH264" s="3"/>
    </row>
    <row r="265" spans="1:242" s="3" customFormat="1" x14ac:dyDescent="0.2">
      <c r="A265" s="83" t="s">
        <v>530</v>
      </c>
      <c r="B265" s="83">
        <v>3800</v>
      </c>
      <c r="C265" s="83" t="s">
        <v>21</v>
      </c>
      <c r="D265" s="83" t="s">
        <v>667</v>
      </c>
      <c r="E265" s="83" t="s">
        <v>472</v>
      </c>
      <c r="F265" s="83" t="s">
        <v>473</v>
      </c>
      <c r="G265" s="83" t="s">
        <v>667</v>
      </c>
      <c r="H265" s="83" t="s">
        <v>407</v>
      </c>
      <c r="I265" s="21"/>
      <c r="J265" s="83"/>
      <c r="K265" s="83"/>
      <c r="L265" s="83"/>
      <c r="M265" s="84" t="s">
        <v>218</v>
      </c>
      <c r="N265" s="84"/>
      <c r="O265" s="83" t="s">
        <v>274</v>
      </c>
      <c r="P265" s="83"/>
      <c r="Q265" s="83"/>
      <c r="R265" s="83"/>
      <c r="S265" s="83"/>
      <c r="T265" s="83"/>
      <c r="U265" s="88">
        <v>90</v>
      </c>
      <c r="V265" s="88">
        <v>8</v>
      </c>
      <c r="W265" s="88">
        <v>7</v>
      </c>
      <c r="X265" s="88"/>
      <c r="Y265" s="88"/>
      <c r="Z265" s="88"/>
      <c r="AA265" s="88"/>
      <c r="AB265" s="88"/>
      <c r="AC265" s="88"/>
      <c r="AD265" s="88"/>
      <c r="AE265" s="88"/>
      <c r="AF265" s="88"/>
      <c r="AG265" s="88"/>
      <c r="AH265" s="88"/>
      <c r="AI265" s="89"/>
      <c r="AJ265" s="89"/>
      <c r="AK265" s="89"/>
      <c r="AL265" s="89"/>
      <c r="AM265" s="88"/>
      <c r="AN265" s="88"/>
      <c r="AO265" s="88"/>
      <c r="AP265" s="88"/>
      <c r="AQ265" s="88">
        <v>45</v>
      </c>
      <c r="AR265" s="88">
        <v>5</v>
      </c>
      <c r="AS265" s="88">
        <v>5</v>
      </c>
      <c r="AT265" s="88"/>
      <c r="AU265" s="88"/>
      <c r="AV265" s="88">
        <v>35</v>
      </c>
      <c r="AW265" s="90">
        <f t="shared" si="11"/>
        <v>195</v>
      </c>
      <c r="AX265" s="23"/>
      <c r="AY265" s="83"/>
      <c r="AZ265" s="83" t="s">
        <v>961</v>
      </c>
      <c r="BA265" s="83"/>
      <c r="BB265" s="83"/>
      <c r="BC265" s="83" t="s">
        <v>961</v>
      </c>
      <c r="BD265" s="83" t="s">
        <v>961</v>
      </c>
      <c r="BE265" s="83"/>
      <c r="BF265" s="83"/>
      <c r="BG265" s="47"/>
      <c r="BH265" s="84"/>
      <c r="BI265" s="84"/>
      <c r="BJ265" s="84"/>
      <c r="BK265" s="84"/>
      <c r="BL265" s="84"/>
      <c r="BM265" s="84"/>
      <c r="BN265" s="84"/>
      <c r="BO265" s="83" t="s">
        <v>961</v>
      </c>
      <c r="BP265" s="83"/>
      <c r="BQ265" s="83"/>
      <c r="BR265" s="83"/>
      <c r="BS265" s="84" t="s">
        <v>961</v>
      </c>
      <c r="BT265" s="84"/>
      <c r="BU265" s="83"/>
      <c r="BV265" s="83"/>
      <c r="BW265" s="83"/>
      <c r="BX265" s="83"/>
      <c r="BY265" s="83"/>
      <c r="BZ265" s="83"/>
      <c r="CA265" s="83"/>
      <c r="CB265" s="83"/>
      <c r="CC265" s="47"/>
      <c r="CD265" s="47"/>
      <c r="CE265" s="47"/>
      <c r="CF265" s="47"/>
      <c r="CG265" s="47"/>
      <c r="CH265" s="47"/>
      <c r="CI265" s="47"/>
      <c r="CJ265" s="84"/>
      <c r="CK265" s="84"/>
      <c r="CL265" s="83"/>
      <c r="CM265" s="84" t="s">
        <v>961</v>
      </c>
      <c r="CN265" s="84"/>
      <c r="CO265" s="84"/>
      <c r="CP265" s="84" t="s">
        <v>961</v>
      </c>
      <c r="CQ265" s="84"/>
      <c r="CR265" s="84"/>
      <c r="CS265" s="84"/>
      <c r="CT265" s="84" t="s">
        <v>961</v>
      </c>
      <c r="CU265" s="84"/>
      <c r="CV265" s="83"/>
      <c r="CW265" s="84" t="s">
        <v>961</v>
      </c>
      <c r="CX265" s="84" t="s">
        <v>961</v>
      </c>
      <c r="CY265" s="84"/>
      <c r="CZ265" s="84"/>
      <c r="DA265" s="66"/>
      <c r="DB265" s="66"/>
      <c r="DC265" s="169"/>
      <c r="DD265" s="65"/>
    </row>
    <row r="266" spans="1:242" s="3" customFormat="1" x14ac:dyDescent="0.2">
      <c r="A266" s="15" t="s">
        <v>125</v>
      </c>
      <c r="B266" s="15">
        <v>3730</v>
      </c>
      <c r="C266" s="82" t="s">
        <v>2101</v>
      </c>
      <c r="D266" s="15" t="s">
        <v>961</v>
      </c>
      <c r="E266" s="15" t="s">
        <v>389</v>
      </c>
      <c r="F266" s="15" t="s">
        <v>1043</v>
      </c>
      <c r="G266" s="82" t="s">
        <v>1670</v>
      </c>
      <c r="H266" s="15" t="s">
        <v>390</v>
      </c>
      <c r="I266" s="20" t="s">
        <v>1053</v>
      </c>
      <c r="J266" s="82" t="s">
        <v>2277</v>
      </c>
      <c r="K266" s="15" t="s">
        <v>175</v>
      </c>
      <c r="L266" s="82" t="s">
        <v>2121</v>
      </c>
      <c r="M266" s="16" t="s">
        <v>964</v>
      </c>
      <c r="N266" s="29" t="s">
        <v>1623</v>
      </c>
      <c r="O266" s="15" t="s">
        <v>965</v>
      </c>
      <c r="P266" s="15"/>
      <c r="Q266" s="15"/>
      <c r="R266" s="15"/>
      <c r="S266" s="15" t="s">
        <v>651</v>
      </c>
      <c r="T266" s="15" t="s">
        <v>691</v>
      </c>
      <c r="U266" s="88"/>
      <c r="V266" s="88">
        <v>11</v>
      </c>
      <c r="W266" s="88">
        <v>33</v>
      </c>
      <c r="X266" s="88"/>
      <c r="Y266" s="88"/>
      <c r="Z266" s="88"/>
      <c r="AA266" s="88"/>
      <c r="AB266" s="88"/>
      <c r="AC266" s="88"/>
      <c r="AD266" s="88"/>
      <c r="AE266" s="88"/>
      <c r="AF266" s="88"/>
      <c r="AG266" s="88"/>
      <c r="AH266" s="88"/>
      <c r="AI266" s="89"/>
      <c r="AJ266" s="89"/>
      <c r="AK266" s="89"/>
      <c r="AL266" s="89"/>
      <c r="AM266" s="88"/>
      <c r="AN266" s="88"/>
      <c r="AO266" s="88"/>
      <c r="AP266" s="88"/>
      <c r="AQ266" s="88"/>
      <c r="AR266" s="88"/>
      <c r="AS266" s="88"/>
      <c r="AT266" s="88"/>
      <c r="AU266" s="88"/>
      <c r="AV266" s="88"/>
      <c r="AW266" s="90">
        <f t="shared" si="11"/>
        <v>44</v>
      </c>
      <c r="AX266" s="23"/>
      <c r="AY266" s="83" t="s">
        <v>961</v>
      </c>
      <c r="AZ266" s="83" t="s">
        <v>961</v>
      </c>
      <c r="BA266" s="83"/>
      <c r="BB266" s="83"/>
      <c r="BC266" s="83" t="s">
        <v>961</v>
      </c>
      <c r="BD266" s="83" t="s">
        <v>961</v>
      </c>
      <c r="BE266" s="83"/>
      <c r="BF266" s="83"/>
      <c r="BG266" s="47"/>
      <c r="BH266" s="84"/>
      <c r="BI266" s="84"/>
      <c r="BJ266" s="84"/>
      <c r="BK266" s="84"/>
      <c r="BL266" s="84"/>
      <c r="BM266" s="84"/>
      <c r="BN266" s="84"/>
      <c r="BO266" s="83" t="s">
        <v>961</v>
      </c>
      <c r="BP266" s="83"/>
      <c r="BQ266" s="83"/>
      <c r="BR266" s="83"/>
      <c r="BS266" s="84" t="s">
        <v>961</v>
      </c>
      <c r="BT266" s="84"/>
      <c r="BU266" s="83"/>
      <c r="BV266" s="83"/>
      <c r="BW266" s="83"/>
      <c r="BX266" s="83"/>
      <c r="BY266" s="83"/>
      <c r="BZ266" s="83"/>
      <c r="CA266" s="83"/>
      <c r="CB266" s="83"/>
      <c r="CC266" s="47"/>
      <c r="CD266" s="47"/>
      <c r="CE266" s="47"/>
      <c r="CF266" s="47"/>
      <c r="CG266" s="47"/>
      <c r="CH266" s="47"/>
      <c r="CI266" s="47"/>
      <c r="CJ266" s="11"/>
      <c r="CK266" s="84" t="s">
        <v>1092</v>
      </c>
      <c r="CL266" s="83"/>
      <c r="CM266" s="84" t="s">
        <v>961</v>
      </c>
      <c r="CN266" s="84"/>
      <c r="CO266" s="84"/>
      <c r="CP266" s="84" t="s">
        <v>961</v>
      </c>
      <c r="CQ266" s="84"/>
      <c r="CR266" s="84"/>
      <c r="CS266" s="84"/>
      <c r="CT266" s="84" t="s">
        <v>961</v>
      </c>
      <c r="CU266" s="84"/>
      <c r="CV266" s="83"/>
      <c r="CW266" s="84" t="s">
        <v>961</v>
      </c>
      <c r="CX266" s="84" t="s">
        <v>961</v>
      </c>
      <c r="CY266" s="84"/>
      <c r="CZ266" s="84"/>
      <c r="DA266" s="66"/>
      <c r="DB266" s="66"/>
      <c r="DC266" s="169"/>
      <c r="DD266" s="65">
        <v>46104</v>
      </c>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c r="HF266" s="1"/>
      <c r="HG266" s="1"/>
      <c r="HH266" s="1"/>
      <c r="HI266" s="1"/>
      <c r="HJ266" s="1"/>
      <c r="HK266" s="1"/>
      <c r="HL266" s="1"/>
      <c r="HM266" s="1"/>
      <c r="HN266" s="1"/>
      <c r="HO266" s="1"/>
      <c r="HP266" s="1"/>
      <c r="HQ266" s="1"/>
      <c r="HR266" s="1"/>
      <c r="HS266" s="1"/>
      <c r="HT266" s="1"/>
      <c r="HU266" s="1"/>
      <c r="HV266" s="1"/>
      <c r="HW266" s="1"/>
      <c r="HX266" s="1"/>
      <c r="HY266" s="1"/>
      <c r="HZ266" s="1"/>
      <c r="IA266" s="1"/>
      <c r="IB266" s="1"/>
      <c r="IC266" s="1"/>
      <c r="ID266" s="1"/>
      <c r="IE266" s="1"/>
      <c r="IF266" s="1"/>
      <c r="IG266" s="1"/>
      <c r="IH266" s="1"/>
    </row>
    <row r="267" spans="1:242" s="1" customFormat="1" x14ac:dyDescent="0.2">
      <c r="A267" s="123" t="s">
        <v>1017</v>
      </c>
      <c r="B267" s="15">
        <v>1201</v>
      </c>
      <c r="C267" s="15" t="s">
        <v>188</v>
      </c>
      <c r="D267" s="15" t="s">
        <v>338</v>
      </c>
      <c r="E267" s="82" t="s">
        <v>1307</v>
      </c>
      <c r="F267" s="15">
        <v>2060</v>
      </c>
      <c r="G267" s="15" t="s">
        <v>775</v>
      </c>
      <c r="H267" s="82" t="s">
        <v>1630</v>
      </c>
      <c r="I267" s="21" t="s">
        <v>2055</v>
      </c>
      <c r="J267" s="15" t="s">
        <v>924</v>
      </c>
      <c r="K267" s="82" t="s">
        <v>1313</v>
      </c>
      <c r="L267" s="82" t="s">
        <v>1314</v>
      </c>
      <c r="M267" s="16" t="s">
        <v>218</v>
      </c>
      <c r="N267" s="16" t="s">
        <v>217</v>
      </c>
      <c r="O267" s="15" t="s">
        <v>498</v>
      </c>
      <c r="P267" s="15"/>
      <c r="Q267" s="15"/>
      <c r="R267" s="15"/>
      <c r="S267" s="15" t="s">
        <v>735</v>
      </c>
      <c r="T267" s="82" t="s">
        <v>67</v>
      </c>
      <c r="U267" s="88">
        <v>220</v>
      </c>
      <c r="V267" s="88">
        <v>48</v>
      </c>
      <c r="W267" s="88"/>
      <c r="X267" s="88"/>
      <c r="Y267" s="88"/>
      <c r="Z267" s="88"/>
      <c r="AA267" s="88"/>
      <c r="AB267" s="88"/>
      <c r="AC267" s="88"/>
      <c r="AD267" s="88"/>
      <c r="AE267" s="88"/>
      <c r="AF267" s="88"/>
      <c r="AG267" s="88"/>
      <c r="AH267" s="88"/>
      <c r="AI267" s="89"/>
      <c r="AJ267" s="89"/>
      <c r="AK267" s="89"/>
      <c r="AL267" s="89"/>
      <c r="AM267" s="88"/>
      <c r="AN267" s="94"/>
      <c r="AO267" s="88"/>
      <c r="AP267" s="88"/>
      <c r="AQ267" s="88"/>
      <c r="AR267" s="88">
        <v>39</v>
      </c>
      <c r="AS267" s="88">
        <v>6</v>
      </c>
      <c r="AT267" s="88"/>
      <c r="AU267" s="88"/>
      <c r="AV267" s="88"/>
      <c r="AW267" s="90">
        <f t="shared" si="11"/>
        <v>313</v>
      </c>
      <c r="AX267" s="23"/>
      <c r="AY267" s="19"/>
      <c r="AZ267" s="83"/>
      <c r="BA267" s="83"/>
      <c r="BB267" s="83"/>
      <c r="BC267" s="83"/>
      <c r="BD267" s="83"/>
      <c r="BE267" s="83"/>
      <c r="BF267" s="83"/>
      <c r="BG267" s="47"/>
      <c r="BH267" s="84"/>
      <c r="BI267" s="84"/>
      <c r="BJ267" s="84"/>
      <c r="BK267" s="84"/>
      <c r="BL267" s="84"/>
      <c r="BM267" s="84"/>
      <c r="BN267" s="84"/>
      <c r="BO267" s="83"/>
      <c r="BP267" s="83"/>
      <c r="BQ267" s="83"/>
      <c r="BR267" s="83"/>
      <c r="BS267" s="84"/>
      <c r="BT267" s="84"/>
      <c r="BU267" s="83"/>
      <c r="BV267" s="83"/>
      <c r="BW267" s="83"/>
      <c r="BX267" s="83"/>
      <c r="BY267" s="83"/>
      <c r="BZ267" s="83"/>
      <c r="CA267" s="83"/>
      <c r="CB267" s="83"/>
      <c r="CC267" s="47"/>
      <c r="CD267" s="47"/>
      <c r="CE267" s="47"/>
      <c r="CF267" s="47"/>
      <c r="CG267" s="47"/>
      <c r="CH267" s="47"/>
      <c r="CI267" s="47"/>
      <c r="CJ267" s="84"/>
      <c r="CK267" s="84"/>
      <c r="CL267" s="83"/>
      <c r="CM267" s="84"/>
      <c r="CN267" s="84"/>
      <c r="CO267" s="84"/>
      <c r="CP267" s="84"/>
      <c r="CQ267" s="84"/>
      <c r="CR267" s="84"/>
      <c r="CS267" s="84"/>
      <c r="CT267" s="84"/>
      <c r="CU267" s="84"/>
      <c r="CV267" s="83"/>
      <c r="CW267" s="84"/>
      <c r="CX267" s="84"/>
      <c r="CY267" s="84"/>
      <c r="CZ267" s="84"/>
      <c r="DA267" s="66"/>
      <c r="DB267" s="66"/>
      <c r="DC267" s="169"/>
      <c r="DD267" s="65"/>
    </row>
    <row r="268" spans="1:242" x14ac:dyDescent="0.2">
      <c r="U268" s="3"/>
      <c r="V268" s="8"/>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10"/>
      <c r="AW268" s="10"/>
      <c r="AX268" s="10"/>
      <c r="AY268" s="10"/>
      <c r="AZ268" s="3"/>
      <c r="BA268" s="3"/>
      <c r="BB268" s="3"/>
      <c r="BC268" s="3"/>
      <c r="BD268" s="3"/>
      <c r="BE268" s="3"/>
      <c r="BF268" s="3"/>
      <c r="BH268" s="14"/>
      <c r="BI268" s="14"/>
      <c r="BJ268" s="14"/>
      <c r="BK268" s="14"/>
      <c r="BL268" s="14"/>
      <c r="BM268" s="14"/>
      <c r="BN268" s="14"/>
      <c r="BO268" s="12"/>
      <c r="BP268" s="12"/>
      <c r="BQ268" s="12"/>
      <c r="BR268" s="12"/>
      <c r="BS268" s="14"/>
      <c r="BT268" s="14"/>
      <c r="BU268" s="3"/>
      <c r="BV268" s="3"/>
      <c r="BW268" s="3"/>
      <c r="BX268" s="3"/>
      <c r="BY268" s="3"/>
      <c r="BZ268" s="3"/>
      <c r="CA268" s="3"/>
      <c r="CB268" s="3"/>
      <c r="CJ268" s="14"/>
      <c r="CK268" s="14"/>
      <c r="CL268" s="3"/>
      <c r="CM268" s="14"/>
      <c r="CN268" s="14"/>
      <c r="CO268" s="14"/>
      <c r="CP268" s="14"/>
      <c r="CQ268" s="14"/>
      <c r="CR268" s="14"/>
      <c r="CS268" s="14"/>
      <c r="CT268" s="14"/>
      <c r="CU268" s="14"/>
      <c r="CV268" s="3"/>
      <c r="CW268" s="14"/>
      <c r="CX268" s="14"/>
      <c r="CY268" s="14"/>
      <c r="CZ268" s="14"/>
    </row>
    <row r="269" spans="1:242" x14ac:dyDescent="0.2">
      <c r="U269" s="3"/>
      <c r="V269" s="8"/>
      <c r="W269" s="3"/>
      <c r="X269" s="3"/>
      <c r="Y269" s="3"/>
      <c r="Z269" s="3"/>
      <c r="AA269" s="3"/>
      <c r="AB269" s="3"/>
      <c r="AC269" s="3"/>
      <c r="AD269" s="3"/>
      <c r="AE269" s="3"/>
      <c r="AF269" s="3"/>
      <c r="AG269" s="3"/>
      <c r="AH269" s="3"/>
      <c r="AI269" s="3"/>
      <c r="AJ269" s="3"/>
      <c r="AK269" s="3"/>
      <c r="AL269" s="3"/>
      <c r="AM269" s="3"/>
      <c r="AN269" s="3"/>
      <c r="AO269" s="3"/>
      <c r="AP269" s="3"/>
      <c r="AQ269" s="3"/>
      <c r="AR269" s="3"/>
      <c r="AS269" s="3"/>
      <c r="AT269" s="3"/>
      <c r="AU269" s="3"/>
      <c r="AV269" s="10"/>
      <c r="AW269" s="10"/>
      <c r="AX269" s="10"/>
      <c r="AY269" s="10"/>
      <c r="AZ269" s="3"/>
      <c r="BA269" s="3"/>
      <c r="BB269" s="3"/>
      <c r="BC269" s="3"/>
      <c r="BD269" s="3"/>
      <c r="BE269" s="3"/>
      <c r="BF269" s="3"/>
      <c r="BH269" s="14"/>
      <c r="BI269" s="14"/>
      <c r="BJ269" s="14"/>
      <c r="BK269" s="14"/>
      <c r="BL269" s="14"/>
      <c r="BM269" s="14"/>
      <c r="BN269" s="14"/>
      <c r="BO269" s="12"/>
      <c r="BP269" s="12"/>
      <c r="BQ269" s="12"/>
      <c r="BR269" s="12"/>
      <c r="BS269" s="14"/>
      <c r="BT269" s="14"/>
      <c r="BU269" s="3"/>
      <c r="BV269" s="3"/>
      <c r="BW269" s="3"/>
      <c r="BX269" s="3"/>
      <c r="BY269" s="3"/>
      <c r="BZ269" s="3"/>
      <c r="CA269" s="3"/>
      <c r="CB269" s="3"/>
      <c r="CJ269" s="14"/>
      <c r="CK269" s="14"/>
      <c r="CL269" s="3"/>
      <c r="CM269" s="14"/>
      <c r="CN269" s="14"/>
      <c r="CO269" s="14"/>
      <c r="CP269" s="14"/>
      <c r="CQ269" s="14"/>
      <c r="CR269" s="14"/>
      <c r="CS269" s="14"/>
      <c r="CT269" s="14"/>
      <c r="CU269" s="14"/>
      <c r="CV269" s="3"/>
      <c r="CW269" s="14"/>
      <c r="CX269" s="14"/>
      <c r="CY269" s="14"/>
      <c r="CZ269" s="14"/>
    </row>
    <row r="270" spans="1:242" x14ac:dyDescent="0.2">
      <c r="U270" s="3"/>
      <c r="V270" s="8"/>
      <c r="W270" s="3"/>
      <c r="X270" s="3"/>
      <c r="Y270" s="3"/>
      <c r="Z270" s="3"/>
      <c r="AA270" s="3"/>
      <c r="AB270" s="3"/>
      <c r="AC270" s="3"/>
      <c r="AD270" s="3"/>
      <c r="AE270" s="3"/>
      <c r="AF270" s="3"/>
      <c r="AG270" s="3"/>
      <c r="AH270" s="3"/>
      <c r="AI270" s="3"/>
      <c r="AJ270" s="3"/>
      <c r="AK270" s="3"/>
      <c r="AL270" s="3"/>
      <c r="AM270" s="3"/>
      <c r="AN270" s="3"/>
      <c r="AO270" s="3"/>
      <c r="AP270" s="3"/>
      <c r="AQ270" s="3"/>
      <c r="AR270" s="3"/>
      <c r="AS270" s="3"/>
      <c r="AT270" s="3"/>
      <c r="AU270" s="3"/>
      <c r="AV270" s="10"/>
      <c r="AW270" s="10"/>
      <c r="AX270" s="10"/>
      <c r="AY270" s="10"/>
      <c r="AZ270" s="3"/>
      <c r="BA270" s="3"/>
      <c r="BB270" s="3"/>
      <c r="BC270" s="3"/>
      <c r="BD270" s="3"/>
      <c r="BE270" s="3"/>
      <c r="BF270" s="3"/>
      <c r="BH270" s="14"/>
      <c r="BI270" s="14"/>
      <c r="BJ270" s="14"/>
      <c r="BK270" s="14"/>
      <c r="BL270" s="14"/>
      <c r="BM270" s="14"/>
      <c r="BN270" s="14"/>
      <c r="BO270" s="12"/>
      <c r="BP270" s="12"/>
      <c r="BQ270" s="12"/>
      <c r="BR270" s="12"/>
      <c r="BS270" s="14"/>
      <c r="BT270" s="14"/>
      <c r="BU270" s="3"/>
      <c r="BV270" s="3"/>
      <c r="BW270" s="3"/>
      <c r="BX270" s="3"/>
      <c r="BY270" s="3"/>
      <c r="BZ270" s="3"/>
      <c r="CA270" s="3"/>
      <c r="CB270" s="3"/>
      <c r="CJ270" s="14"/>
      <c r="CK270" s="14"/>
      <c r="CL270" s="3"/>
      <c r="CM270" s="14"/>
      <c r="CN270" s="14"/>
      <c r="CO270" s="14"/>
      <c r="CP270" s="14"/>
      <c r="CQ270" s="14"/>
      <c r="CR270" s="14"/>
      <c r="CS270" s="14"/>
      <c r="CT270" s="14"/>
      <c r="CU270" s="14"/>
      <c r="CV270" s="3"/>
      <c r="CW270" s="14"/>
      <c r="CX270" s="14"/>
      <c r="CY270" s="14"/>
      <c r="CZ270" s="14"/>
    </row>
    <row r="271" spans="1:242" x14ac:dyDescent="0.2">
      <c r="U271" s="3"/>
      <c r="V271" s="8"/>
      <c r="W271" s="3"/>
      <c r="X271" s="3"/>
      <c r="Y271" s="3"/>
      <c r="Z271" s="3"/>
      <c r="AA271" s="3"/>
      <c r="AB271" s="3"/>
      <c r="AC271" s="3"/>
      <c r="AD271" s="3"/>
      <c r="AE271" s="3"/>
      <c r="AF271" s="3"/>
      <c r="AG271" s="3"/>
      <c r="AH271" s="3"/>
      <c r="AI271" s="3"/>
      <c r="AJ271" s="3"/>
      <c r="AK271" s="3"/>
      <c r="AL271" s="3"/>
      <c r="AM271" s="3"/>
      <c r="AN271" s="3"/>
      <c r="AO271" s="3"/>
      <c r="AP271" s="3"/>
      <c r="AQ271" s="3"/>
      <c r="AR271" s="3"/>
      <c r="AS271" s="3"/>
      <c r="AT271" s="3"/>
      <c r="AU271" s="3"/>
      <c r="AV271" s="10"/>
      <c r="AW271" s="10"/>
      <c r="AX271" s="10"/>
      <c r="AY271" s="10"/>
      <c r="AZ271" s="3"/>
      <c r="BA271" s="3"/>
      <c r="BB271" s="3"/>
      <c r="BC271" s="3"/>
      <c r="BD271" s="3"/>
      <c r="BE271" s="3"/>
      <c r="BF271" s="3"/>
      <c r="BH271" s="14"/>
      <c r="BI271" s="14"/>
      <c r="BJ271" s="14"/>
      <c r="BK271" s="14"/>
      <c r="BL271" s="14"/>
      <c r="BM271" s="14"/>
      <c r="BN271" s="14"/>
      <c r="BO271" s="12"/>
      <c r="BP271" s="12"/>
      <c r="BQ271" s="12"/>
      <c r="BR271" s="12"/>
      <c r="BS271" s="14"/>
      <c r="BT271" s="14"/>
      <c r="BU271" s="3"/>
      <c r="BV271" s="3"/>
      <c r="BW271" s="3"/>
      <c r="BX271" s="3"/>
      <c r="BY271" s="3"/>
      <c r="BZ271" s="3"/>
      <c r="CA271" s="3"/>
      <c r="CB271" s="3"/>
      <c r="CJ271" s="14"/>
      <c r="CK271" s="14"/>
      <c r="CL271" s="3"/>
      <c r="CM271" s="14"/>
      <c r="CN271" s="14"/>
      <c r="CO271" s="14"/>
      <c r="CP271" s="14"/>
      <c r="CQ271" s="14"/>
      <c r="CR271" s="14"/>
      <c r="CS271" s="14"/>
      <c r="CT271" s="14"/>
      <c r="CU271" s="14"/>
      <c r="CV271" s="3"/>
      <c r="CW271" s="14"/>
      <c r="CX271" s="14"/>
      <c r="CY271" s="14"/>
      <c r="CZ271" s="14"/>
    </row>
    <row r="272" spans="1:242" x14ac:dyDescent="0.2">
      <c r="U272" s="3"/>
      <c r="V272" s="8"/>
      <c r="W272" s="3"/>
      <c r="X272" s="3"/>
      <c r="Y272" s="3"/>
      <c r="Z272" s="3"/>
      <c r="AA272" s="3"/>
      <c r="AB272" s="3"/>
      <c r="AC272" s="3"/>
      <c r="AD272" s="3"/>
      <c r="AE272" s="3"/>
      <c r="AF272" s="3"/>
      <c r="AG272" s="3"/>
      <c r="AH272" s="3"/>
      <c r="AI272" s="3"/>
      <c r="AJ272" s="3"/>
      <c r="AK272" s="3"/>
      <c r="AL272" s="3"/>
      <c r="AM272" s="3"/>
      <c r="AN272" s="3"/>
      <c r="AO272" s="3"/>
      <c r="AP272" s="3"/>
      <c r="AQ272" s="3"/>
      <c r="AR272" s="3"/>
      <c r="AS272" s="3"/>
      <c r="AT272" s="3"/>
      <c r="AU272" s="3"/>
      <c r="AV272" s="10"/>
      <c r="AW272" s="10"/>
      <c r="AX272" s="10"/>
      <c r="AY272" s="10"/>
      <c r="AZ272" s="3"/>
      <c r="BA272" s="3"/>
      <c r="BB272" s="3"/>
      <c r="BC272" s="3"/>
      <c r="BD272" s="3"/>
      <c r="BE272" s="3"/>
      <c r="BF272" s="3"/>
      <c r="BH272" s="14"/>
      <c r="BI272" s="14"/>
      <c r="BJ272" s="14"/>
      <c r="BK272" s="14"/>
      <c r="BL272" s="14"/>
      <c r="BM272" s="14"/>
      <c r="BN272" s="14"/>
      <c r="BO272" s="12"/>
      <c r="BP272" s="12"/>
      <c r="BQ272" s="12"/>
      <c r="BR272" s="12"/>
      <c r="BS272" s="14"/>
      <c r="BT272" s="14"/>
      <c r="BU272" s="3"/>
      <c r="BV272" s="3"/>
      <c r="BW272" s="3"/>
      <c r="BX272" s="3"/>
      <c r="BY272" s="3"/>
      <c r="BZ272" s="3"/>
      <c r="CA272" s="3"/>
      <c r="CB272" s="3"/>
      <c r="CJ272" s="14"/>
      <c r="CK272" s="14"/>
      <c r="CL272" s="3"/>
      <c r="CM272" s="14"/>
      <c r="CN272" s="14"/>
      <c r="CO272" s="14"/>
      <c r="CP272" s="14"/>
      <c r="CQ272" s="14"/>
      <c r="CR272" s="14"/>
      <c r="CS272" s="14"/>
      <c r="CT272" s="14"/>
      <c r="CU272" s="14"/>
      <c r="CV272" s="3"/>
      <c r="CW272" s="14"/>
      <c r="CX272" s="14"/>
      <c r="CY272" s="14"/>
      <c r="CZ272" s="14"/>
    </row>
    <row r="273" spans="21:104" x14ac:dyDescent="0.2">
      <c r="U273" s="3"/>
      <c r="V273" s="8"/>
      <c r="W273" s="3"/>
      <c r="X273" s="3"/>
      <c r="Y273" s="3"/>
      <c r="Z273" s="3"/>
      <c r="AA273" s="3"/>
      <c r="AB273" s="3"/>
      <c r="AC273" s="3"/>
      <c r="AD273" s="3"/>
      <c r="AE273" s="3"/>
      <c r="AF273" s="3"/>
      <c r="AG273" s="3"/>
      <c r="AH273" s="3"/>
      <c r="AI273" s="3"/>
      <c r="AJ273" s="3"/>
      <c r="AK273" s="3"/>
      <c r="AL273" s="3"/>
      <c r="AM273" s="3"/>
      <c r="AN273" s="3"/>
      <c r="AO273" s="3"/>
      <c r="AP273" s="3"/>
      <c r="AQ273" s="3"/>
      <c r="AR273" s="3"/>
      <c r="AS273" s="3"/>
      <c r="AT273" s="3"/>
      <c r="AU273" s="3"/>
      <c r="AV273" s="10"/>
      <c r="AW273" s="10"/>
      <c r="AX273" s="10"/>
      <c r="AY273" s="10"/>
      <c r="AZ273" s="3"/>
      <c r="BA273" s="3"/>
      <c r="BB273" s="3"/>
      <c r="BC273" s="3"/>
      <c r="BD273" s="3"/>
      <c r="BE273" s="3"/>
      <c r="BF273" s="3"/>
      <c r="BH273" s="14"/>
      <c r="BI273" s="14"/>
      <c r="BJ273" s="14"/>
      <c r="BK273" s="14"/>
      <c r="BL273" s="14"/>
      <c r="BM273" s="14"/>
      <c r="BN273" s="14"/>
      <c r="BO273" s="12"/>
      <c r="BP273" s="12"/>
      <c r="BQ273" s="12"/>
      <c r="BR273" s="12"/>
      <c r="BS273" s="14"/>
      <c r="BT273" s="14"/>
      <c r="BU273" s="3"/>
      <c r="BV273" s="3"/>
      <c r="BW273" s="3"/>
      <c r="BX273" s="3"/>
      <c r="BY273" s="3"/>
      <c r="BZ273" s="3"/>
      <c r="CA273" s="3"/>
      <c r="CB273" s="3"/>
      <c r="CJ273" s="14"/>
      <c r="CK273" s="14"/>
      <c r="CL273" s="3"/>
      <c r="CM273" s="14"/>
      <c r="CN273" s="14"/>
      <c r="CO273" s="14"/>
      <c r="CP273" s="14"/>
      <c r="CQ273" s="14"/>
      <c r="CR273" s="14"/>
      <c r="CS273" s="14"/>
      <c r="CT273" s="14"/>
      <c r="CU273" s="14"/>
      <c r="CV273" s="3"/>
      <c r="CW273" s="14"/>
      <c r="CX273" s="14"/>
      <c r="CY273" s="14"/>
      <c r="CZ273" s="14"/>
    </row>
    <row r="274" spans="21:104" x14ac:dyDescent="0.2">
      <c r="U274" s="3"/>
      <c r="V274" s="8"/>
      <c r="W274" s="3"/>
      <c r="X274" s="3"/>
      <c r="Y274" s="3"/>
      <c r="Z274" s="3"/>
      <c r="AA274" s="3"/>
      <c r="AB274" s="3"/>
      <c r="AC274" s="3"/>
      <c r="AD274" s="3"/>
      <c r="AE274" s="3"/>
      <c r="AF274" s="3"/>
      <c r="AG274" s="3"/>
      <c r="AH274" s="3"/>
      <c r="AI274" s="3"/>
      <c r="AJ274" s="3"/>
      <c r="AK274" s="3"/>
      <c r="AL274" s="3"/>
      <c r="AM274" s="3"/>
      <c r="AN274" s="3"/>
      <c r="AO274" s="3"/>
      <c r="AP274" s="3"/>
      <c r="AQ274" s="3"/>
      <c r="AR274" s="3"/>
      <c r="AS274" s="3"/>
      <c r="AT274" s="3"/>
      <c r="AU274" s="3"/>
      <c r="AV274" s="10"/>
      <c r="AW274" s="10"/>
      <c r="AX274" s="10"/>
      <c r="AY274" s="10"/>
      <c r="AZ274" s="3"/>
      <c r="BA274" s="3"/>
      <c r="BB274" s="3"/>
      <c r="BC274" s="3"/>
      <c r="BD274" s="3"/>
      <c r="BE274" s="3"/>
      <c r="BF274" s="3"/>
      <c r="BH274" s="14"/>
      <c r="BI274" s="14"/>
      <c r="BJ274" s="14"/>
      <c r="BK274" s="14"/>
      <c r="BL274" s="14"/>
      <c r="BM274" s="14"/>
      <c r="BN274" s="14"/>
      <c r="BO274" s="12"/>
      <c r="BP274" s="12"/>
      <c r="BQ274" s="12"/>
      <c r="BR274" s="12"/>
      <c r="BS274" s="14"/>
      <c r="BT274" s="14"/>
      <c r="BU274" s="3"/>
      <c r="BV274" s="3"/>
      <c r="BW274" s="3"/>
      <c r="BX274" s="3"/>
      <c r="BY274" s="3"/>
      <c r="BZ274" s="3"/>
      <c r="CA274" s="3"/>
      <c r="CB274" s="3"/>
      <c r="CJ274" s="14"/>
      <c r="CK274" s="14"/>
      <c r="CL274" s="3"/>
      <c r="CM274" s="14"/>
      <c r="CN274" s="14"/>
      <c r="CO274" s="14"/>
      <c r="CP274" s="14"/>
      <c r="CQ274" s="14"/>
      <c r="CR274" s="14"/>
      <c r="CS274" s="14"/>
      <c r="CT274" s="14"/>
      <c r="CU274" s="14"/>
      <c r="CV274" s="3"/>
      <c r="CW274" s="14"/>
      <c r="CX274" s="14"/>
      <c r="CY274" s="14"/>
      <c r="CZ274" s="14"/>
    </row>
    <row r="275" spans="21:104" x14ac:dyDescent="0.2">
      <c r="U275" s="3"/>
      <c r="V275" s="8"/>
      <c r="W275" s="3"/>
      <c r="X275" s="3"/>
      <c r="Y275" s="3"/>
      <c r="Z275" s="3"/>
      <c r="AA275" s="3"/>
      <c r="AB275" s="3"/>
      <c r="AC275" s="3"/>
      <c r="AD275" s="3"/>
      <c r="AE275" s="3"/>
      <c r="AF275" s="3"/>
      <c r="AG275" s="3"/>
      <c r="AH275" s="3"/>
      <c r="AI275" s="3"/>
      <c r="AJ275" s="3"/>
      <c r="AK275" s="3"/>
      <c r="AL275" s="3"/>
      <c r="AM275" s="3"/>
      <c r="AN275" s="3"/>
      <c r="AO275" s="3"/>
      <c r="AP275" s="3"/>
      <c r="AQ275" s="3"/>
      <c r="AR275" s="3"/>
      <c r="AS275" s="3"/>
      <c r="AT275" s="3"/>
      <c r="AU275" s="3"/>
      <c r="AV275" s="10"/>
      <c r="AW275" s="10"/>
      <c r="AX275" s="10"/>
      <c r="AY275" s="10"/>
      <c r="AZ275" s="3"/>
      <c r="BA275" s="3"/>
      <c r="BB275" s="3"/>
      <c r="BC275" s="3"/>
      <c r="BD275" s="3"/>
      <c r="BE275" s="3"/>
      <c r="BF275" s="3"/>
      <c r="BH275" s="14"/>
      <c r="BI275" s="14"/>
      <c r="BJ275" s="14"/>
      <c r="BK275" s="14"/>
      <c r="BL275" s="14"/>
      <c r="BM275" s="14"/>
      <c r="BN275" s="14"/>
      <c r="BO275" s="12"/>
      <c r="BP275" s="12"/>
      <c r="BQ275" s="12"/>
      <c r="BR275" s="12"/>
      <c r="BS275" s="14"/>
      <c r="BT275" s="14"/>
      <c r="BU275" s="3"/>
      <c r="BV275" s="3"/>
      <c r="BW275" s="3"/>
      <c r="BX275" s="3"/>
      <c r="BY275" s="3"/>
      <c r="BZ275" s="3"/>
      <c r="CA275" s="3"/>
      <c r="CB275" s="3"/>
      <c r="CJ275" s="14"/>
      <c r="CK275" s="14"/>
      <c r="CL275" s="3"/>
      <c r="CM275" s="14"/>
      <c r="CN275" s="14"/>
      <c r="CO275" s="14"/>
      <c r="CP275" s="14"/>
      <c r="CQ275" s="14"/>
      <c r="CR275" s="14"/>
      <c r="CS275" s="14"/>
      <c r="CT275" s="14"/>
      <c r="CU275" s="14"/>
      <c r="CV275" s="3"/>
      <c r="CW275" s="14"/>
      <c r="CX275" s="14"/>
      <c r="CY275" s="14"/>
      <c r="CZ275" s="14"/>
    </row>
    <row r="276" spans="21:104" x14ac:dyDescent="0.2">
      <c r="U276" s="3"/>
      <c r="V276" s="8"/>
      <c r="W276" s="3"/>
      <c r="X276" s="3"/>
      <c r="Y276" s="3"/>
      <c r="Z276" s="3"/>
      <c r="AA276" s="3"/>
      <c r="AB276" s="3"/>
      <c r="AC276" s="3"/>
      <c r="AD276" s="3"/>
      <c r="AE276" s="3"/>
      <c r="AF276" s="3"/>
      <c r="AG276" s="3"/>
      <c r="AH276" s="3"/>
      <c r="AI276" s="3"/>
      <c r="AJ276" s="3"/>
      <c r="AK276" s="3"/>
      <c r="AL276" s="3"/>
      <c r="AM276" s="3"/>
      <c r="AN276" s="3"/>
      <c r="AO276" s="3"/>
      <c r="AP276" s="3"/>
      <c r="AQ276" s="3"/>
      <c r="AR276" s="3"/>
      <c r="AS276" s="3"/>
      <c r="AT276" s="3"/>
      <c r="AU276" s="3"/>
      <c r="AV276" s="10"/>
      <c r="AW276" s="10"/>
      <c r="AX276" s="10"/>
      <c r="AY276" s="10"/>
      <c r="AZ276" s="3"/>
      <c r="BA276" s="3"/>
      <c r="BB276" s="3"/>
      <c r="BC276" s="3"/>
      <c r="BD276" s="3"/>
      <c r="BE276" s="3"/>
      <c r="BF276" s="3"/>
      <c r="BH276" s="14"/>
      <c r="BI276" s="14"/>
      <c r="BJ276" s="14"/>
      <c r="BK276" s="14"/>
      <c r="BL276" s="14"/>
      <c r="BM276" s="14"/>
      <c r="BN276" s="14"/>
      <c r="BO276" s="12"/>
      <c r="BP276" s="12"/>
      <c r="BQ276" s="12"/>
      <c r="BR276" s="12"/>
      <c r="BS276" s="14"/>
      <c r="BT276" s="14"/>
      <c r="BU276" s="3"/>
      <c r="BV276" s="3"/>
      <c r="BW276" s="3"/>
      <c r="BX276" s="3"/>
      <c r="BY276" s="3"/>
      <c r="BZ276" s="3"/>
      <c r="CA276" s="3"/>
      <c r="CB276" s="3"/>
      <c r="CJ276" s="14"/>
      <c r="CK276" s="14"/>
      <c r="CL276" s="3"/>
      <c r="CM276" s="14"/>
      <c r="CN276" s="14"/>
      <c r="CO276" s="14"/>
      <c r="CP276" s="14"/>
      <c r="CQ276" s="14"/>
      <c r="CR276" s="14"/>
      <c r="CS276" s="14"/>
      <c r="CT276" s="14"/>
      <c r="CU276" s="14"/>
      <c r="CV276" s="3"/>
      <c r="CW276" s="14"/>
      <c r="CX276" s="14"/>
      <c r="CY276" s="14"/>
      <c r="CZ276" s="14"/>
    </row>
    <row r="277" spans="21:104" x14ac:dyDescent="0.2">
      <c r="U277" s="3"/>
      <c r="V277" s="8"/>
      <c r="W277" s="3"/>
      <c r="X277" s="3"/>
      <c r="Y277" s="3"/>
      <c r="Z277" s="3"/>
      <c r="AA277" s="3"/>
      <c r="AB277" s="3"/>
      <c r="AC277" s="3"/>
      <c r="AD277" s="3"/>
      <c r="AE277" s="3"/>
      <c r="AF277" s="3"/>
      <c r="AG277" s="3"/>
      <c r="AH277" s="3"/>
      <c r="AI277" s="3"/>
      <c r="AJ277" s="3"/>
      <c r="AK277" s="3"/>
      <c r="AL277" s="3"/>
      <c r="AM277" s="3"/>
      <c r="AN277" s="3"/>
      <c r="AO277" s="3"/>
      <c r="AP277" s="3"/>
      <c r="AQ277" s="3"/>
      <c r="AR277" s="3"/>
      <c r="AS277" s="3"/>
      <c r="AT277" s="3"/>
      <c r="AU277" s="3"/>
      <c r="AV277" s="10"/>
      <c r="AW277" s="10"/>
      <c r="AX277" s="10"/>
      <c r="AY277" s="10"/>
      <c r="AZ277" s="3"/>
      <c r="BA277" s="3"/>
      <c r="BB277" s="3"/>
      <c r="BC277" s="3"/>
      <c r="BD277" s="3"/>
      <c r="BE277" s="3"/>
      <c r="BF277" s="3"/>
      <c r="BH277" s="14"/>
      <c r="BI277" s="14"/>
      <c r="BJ277" s="14"/>
      <c r="BK277" s="14"/>
      <c r="BL277" s="14"/>
      <c r="BM277" s="14"/>
      <c r="BN277" s="14"/>
      <c r="BO277" s="12"/>
      <c r="BP277" s="12"/>
      <c r="BQ277" s="12"/>
      <c r="BR277" s="12"/>
      <c r="BS277" s="14"/>
      <c r="BT277" s="14"/>
      <c r="BU277" s="3"/>
      <c r="BV277" s="3"/>
      <c r="BW277" s="3"/>
      <c r="BX277" s="3"/>
      <c r="BY277" s="3"/>
      <c r="BZ277" s="3"/>
      <c r="CA277" s="3"/>
      <c r="CB277" s="3"/>
      <c r="CJ277" s="14"/>
      <c r="CK277" s="14"/>
      <c r="CL277" s="3"/>
      <c r="CM277" s="14"/>
      <c r="CN277" s="14"/>
      <c r="CO277" s="14"/>
      <c r="CP277" s="14"/>
      <c r="CQ277" s="14"/>
      <c r="CR277" s="14"/>
      <c r="CS277" s="14"/>
      <c r="CT277" s="14"/>
      <c r="CU277" s="14"/>
      <c r="CV277" s="3"/>
      <c r="CW277" s="14"/>
      <c r="CX277" s="14"/>
      <c r="CY277" s="14"/>
      <c r="CZ277" s="14"/>
    </row>
    <row r="278" spans="21:104" x14ac:dyDescent="0.2">
      <c r="U278" s="3"/>
      <c r="V278" s="8"/>
      <c r="W278" s="3"/>
      <c r="X278" s="3"/>
      <c r="Y278" s="3"/>
      <c r="Z278" s="3"/>
      <c r="AA278" s="3"/>
      <c r="AB278" s="3"/>
      <c r="AC278" s="3"/>
      <c r="AD278" s="3"/>
      <c r="AE278" s="3"/>
      <c r="AF278" s="3"/>
      <c r="AG278" s="3"/>
      <c r="AH278" s="3"/>
      <c r="AI278" s="3"/>
      <c r="AJ278" s="3"/>
      <c r="AK278" s="3"/>
      <c r="AL278" s="3"/>
      <c r="AM278" s="3"/>
      <c r="AN278" s="3"/>
      <c r="AO278" s="3"/>
      <c r="AP278" s="3"/>
      <c r="AQ278" s="3"/>
      <c r="AR278" s="3"/>
      <c r="AS278" s="3"/>
      <c r="AT278" s="3"/>
      <c r="AU278" s="3"/>
      <c r="AV278" s="10"/>
      <c r="AW278" s="10"/>
      <c r="AX278" s="10"/>
      <c r="AY278" s="10"/>
      <c r="AZ278" s="3"/>
      <c r="BA278" s="3"/>
      <c r="BB278" s="3"/>
      <c r="BC278" s="3"/>
      <c r="BD278" s="3"/>
      <c r="BE278" s="3"/>
      <c r="BF278" s="3"/>
      <c r="BH278" s="14"/>
      <c r="BI278" s="14"/>
      <c r="BJ278" s="14"/>
      <c r="BK278" s="14"/>
      <c r="BL278" s="14"/>
      <c r="BM278" s="14"/>
      <c r="BN278" s="14"/>
      <c r="BO278" s="12"/>
      <c r="BP278" s="12"/>
      <c r="BQ278" s="12"/>
      <c r="BR278" s="12"/>
      <c r="BS278" s="14"/>
      <c r="BT278" s="14"/>
      <c r="BU278" s="3"/>
      <c r="BV278" s="3"/>
      <c r="BW278" s="3"/>
      <c r="BX278" s="3"/>
      <c r="BY278" s="3"/>
      <c r="BZ278" s="3"/>
      <c r="CA278" s="3"/>
      <c r="CB278" s="3"/>
      <c r="CJ278" s="14"/>
      <c r="CK278" s="14"/>
      <c r="CL278" s="3"/>
      <c r="CM278" s="14"/>
      <c r="CN278" s="14"/>
      <c r="CO278" s="14"/>
      <c r="CP278" s="14"/>
      <c r="CQ278" s="14"/>
      <c r="CR278" s="14"/>
      <c r="CS278" s="14"/>
      <c r="CT278" s="14"/>
      <c r="CU278" s="14"/>
      <c r="CV278" s="3"/>
      <c r="CW278" s="14"/>
      <c r="CX278" s="14"/>
      <c r="CY278" s="14"/>
      <c r="CZ278" s="14"/>
    </row>
    <row r="279" spans="21:104" x14ac:dyDescent="0.2">
      <c r="U279" s="3"/>
      <c r="V279" s="8"/>
      <c r="W279" s="3"/>
      <c r="X279" s="3"/>
      <c r="Y279" s="3"/>
      <c r="Z279" s="3"/>
      <c r="AA279" s="3"/>
      <c r="AB279" s="3"/>
      <c r="AC279" s="3"/>
      <c r="AD279" s="3"/>
      <c r="AE279" s="3"/>
      <c r="AF279" s="3"/>
      <c r="AG279" s="3"/>
      <c r="AH279" s="3"/>
      <c r="AI279" s="3"/>
      <c r="AJ279" s="3"/>
      <c r="AK279" s="3"/>
      <c r="AL279" s="3"/>
      <c r="AM279" s="3"/>
      <c r="AN279" s="3"/>
      <c r="AO279" s="3"/>
      <c r="AP279" s="3"/>
      <c r="AQ279" s="3"/>
      <c r="AR279" s="3"/>
      <c r="AS279" s="3"/>
      <c r="AT279" s="3"/>
      <c r="AU279" s="3"/>
      <c r="AV279" s="10"/>
      <c r="AW279" s="10"/>
      <c r="AX279" s="10"/>
      <c r="AY279" s="10"/>
      <c r="AZ279" s="3"/>
      <c r="BA279" s="3"/>
      <c r="BB279" s="3"/>
      <c r="BC279" s="3"/>
      <c r="BD279" s="3"/>
      <c r="BE279" s="3"/>
      <c r="BF279" s="3"/>
      <c r="BH279" s="14"/>
      <c r="BI279" s="14"/>
      <c r="BJ279" s="14"/>
      <c r="BK279" s="14"/>
      <c r="BL279" s="14"/>
      <c r="BM279" s="14"/>
      <c r="BN279" s="14"/>
      <c r="BO279" s="12"/>
      <c r="BP279" s="12"/>
      <c r="BQ279" s="12"/>
      <c r="BR279" s="12"/>
      <c r="BS279" s="14"/>
      <c r="BT279" s="14"/>
      <c r="BU279" s="3"/>
      <c r="BV279" s="3"/>
      <c r="BW279" s="3"/>
      <c r="BX279" s="3"/>
      <c r="BY279" s="3"/>
      <c r="BZ279" s="3"/>
      <c r="CA279" s="3"/>
      <c r="CB279" s="3"/>
      <c r="CJ279" s="14"/>
      <c r="CK279" s="14"/>
      <c r="CL279" s="3"/>
      <c r="CM279" s="14"/>
      <c r="CN279" s="14"/>
      <c r="CO279" s="14"/>
      <c r="CP279" s="14"/>
      <c r="CQ279" s="14"/>
      <c r="CR279" s="14"/>
      <c r="CS279" s="14"/>
      <c r="CT279" s="14"/>
      <c r="CU279" s="14"/>
      <c r="CV279" s="3"/>
      <c r="CW279" s="14"/>
      <c r="CX279" s="14"/>
      <c r="CY279" s="14"/>
      <c r="CZ279" s="14"/>
    </row>
    <row r="280" spans="21:104" x14ac:dyDescent="0.2">
      <c r="U280" s="3"/>
      <c r="V280" s="8"/>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c r="AU280" s="3"/>
      <c r="AV280" s="10"/>
      <c r="AW280" s="10"/>
      <c r="AX280" s="10"/>
      <c r="AY280" s="10"/>
      <c r="AZ280" s="3"/>
      <c r="BA280" s="3"/>
      <c r="BB280" s="3"/>
      <c r="BC280" s="3"/>
      <c r="BD280" s="3"/>
      <c r="BE280" s="3"/>
      <c r="BF280" s="3"/>
      <c r="BH280" s="14"/>
      <c r="BI280" s="14"/>
      <c r="BJ280" s="14"/>
      <c r="BK280" s="14"/>
      <c r="BL280" s="14"/>
      <c r="BM280" s="14"/>
      <c r="BN280" s="14"/>
      <c r="BO280" s="12"/>
      <c r="BP280" s="12"/>
      <c r="BQ280" s="12"/>
      <c r="BR280" s="12"/>
      <c r="BS280" s="14"/>
      <c r="BT280" s="14"/>
      <c r="BU280" s="3"/>
      <c r="BV280" s="3"/>
      <c r="BW280" s="3"/>
      <c r="BX280" s="3"/>
      <c r="BY280" s="3"/>
      <c r="BZ280" s="3"/>
      <c r="CA280" s="3"/>
      <c r="CB280" s="3"/>
      <c r="CJ280" s="14"/>
      <c r="CK280" s="14"/>
      <c r="CL280" s="3"/>
      <c r="CM280" s="14"/>
      <c r="CN280" s="14"/>
      <c r="CO280" s="14"/>
      <c r="CP280" s="14"/>
      <c r="CQ280" s="14"/>
      <c r="CR280" s="14"/>
      <c r="CS280" s="14"/>
      <c r="CT280" s="14"/>
      <c r="CU280" s="14"/>
      <c r="CV280" s="3"/>
      <c r="CW280" s="14"/>
      <c r="CX280" s="14"/>
      <c r="CY280" s="14"/>
      <c r="CZ280" s="14"/>
    </row>
    <row r="281" spans="21:104" x14ac:dyDescent="0.2">
      <c r="U281" s="3"/>
      <c r="V281" s="8"/>
      <c r="W281" s="3"/>
      <c r="X281" s="3"/>
      <c r="Y281" s="3"/>
      <c r="Z281" s="3"/>
      <c r="AA281" s="3"/>
      <c r="AB281" s="3"/>
      <c r="AC281" s="3"/>
      <c r="AD281" s="3"/>
      <c r="AE281" s="3"/>
      <c r="AF281" s="3"/>
      <c r="AG281" s="3"/>
      <c r="AH281" s="3"/>
      <c r="AI281" s="3"/>
      <c r="AJ281" s="3"/>
      <c r="AK281" s="3"/>
      <c r="AL281" s="3"/>
      <c r="AM281" s="3"/>
      <c r="AN281" s="3"/>
      <c r="AO281" s="3"/>
      <c r="AP281" s="3"/>
      <c r="AQ281" s="3"/>
      <c r="AR281" s="3"/>
      <c r="AS281" s="3"/>
      <c r="AT281" s="3"/>
      <c r="AU281" s="3"/>
      <c r="AV281" s="10"/>
      <c r="AW281" s="10"/>
      <c r="AX281" s="10"/>
      <c r="AY281" s="10"/>
      <c r="AZ281" s="3"/>
      <c r="BA281" s="3"/>
      <c r="BB281" s="3"/>
      <c r="BC281" s="3"/>
      <c r="BD281" s="3"/>
      <c r="BE281" s="3"/>
      <c r="BF281" s="3"/>
      <c r="BH281" s="14"/>
      <c r="BI281" s="14"/>
      <c r="BJ281" s="14"/>
      <c r="BK281" s="14"/>
      <c r="BL281" s="14"/>
      <c r="BM281" s="14"/>
      <c r="BN281" s="14"/>
      <c r="BO281" s="12"/>
      <c r="BP281" s="12"/>
      <c r="BQ281" s="12"/>
      <c r="BR281" s="12"/>
      <c r="BS281" s="14"/>
      <c r="BT281" s="14"/>
      <c r="BU281" s="3"/>
      <c r="BV281" s="3"/>
      <c r="BW281" s="3"/>
      <c r="BX281" s="3"/>
      <c r="BY281" s="3"/>
      <c r="BZ281" s="3"/>
      <c r="CA281" s="3"/>
      <c r="CB281" s="3"/>
      <c r="CJ281" s="14"/>
      <c r="CK281" s="14"/>
      <c r="CL281" s="3"/>
      <c r="CM281" s="14"/>
      <c r="CN281" s="14"/>
      <c r="CO281" s="14"/>
      <c r="CP281" s="14"/>
      <c r="CQ281" s="14"/>
      <c r="CR281" s="14"/>
      <c r="CS281" s="14"/>
      <c r="CT281" s="14"/>
      <c r="CU281" s="14"/>
      <c r="CV281" s="3"/>
      <c r="CW281" s="14"/>
      <c r="CX281" s="14"/>
      <c r="CY281" s="14"/>
      <c r="CZ281" s="14"/>
    </row>
    <row r="282" spans="21:104" x14ac:dyDescent="0.2">
      <c r="U282" s="3"/>
      <c r="V282" s="8"/>
      <c r="W282" s="3"/>
      <c r="X282" s="3"/>
      <c r="Y282" s="3"/>
      <c r="Z282" s="3"/>
      <c r="AA282" s="3"/>
      <c r="AB282" s="3"/>
      <c r="AC282" s="3"/>
      <c r="AD282" s="3"/>
      <c r="AE282" s="3"/>
      <c r="AF282" s="3"/>
      <c r="AG282" s="3"/>
      <c r="AH282" s="3"/>
      <c r="AI282" s="3"/>
      <c r="AJ282" s="3"/>
      <c r="AK282" s="3"/>
      <c r="AL282" s="3"/>
      <c r="AM282" s="3"/>
      <c r="AN282" s="3"/>
      <c r="AO282" s="3"/>
      <c r="AP282" s="3"/>
      <c r="AQ282" s="3"/>
      <c r="AR282" s="3"/>
      <c r="AS282" s="3"/>
      <c r="AT282" s="3"/>
      <c r="AU282" s="3"/>
      <c r="AV282" s="10"/>
      <c r="AW282" s="10"/>
      <c r="AX282" s="10"/>
      <c r="AY282" s="10"/>
      <c r="AZ282" s="3"/>
      <c r="BA282" s="3"/>
      <c r="BB282" s="3"/>
      <c r="BC282" s="3"/>
      <c r="BD282" s="3"/>
      <c r="BE282" s="3"/>
      <c r="BF282" s="3"/>
      <c r="BH282" s="14"/>
      <c r="BI282" s="14"/>
      <c r="BJ282" s="14"/>
      <c r="BK282" s="14"/>
      <c r="BL282" s="14"/>
      <c r="BM282" s="14"/>
      <c r="BN282" s="14"/>
      <c r="BO282" s="12"/>
      <c r="BP282" s="12"/>
      <c r="BQ282" s="12"/>
      <c r="BR282" s="12"/>
      <c r="BS282" s="14"/>
      <c r="BT282" s="14"/>
      <c r="BU282" s="3"/>
      <c r="BV282" s="3"/>
      <c r="BW282" s="3"/>
      <c r="BX282" s="3"/>
      <c r="BY282" s="3"/>
      <c r="BZ282" s="3"/>
      <c r="CA282" s="3"/>
      <c r="CB282" s="3"/>
      <c r="CJ282" s="14"/>
      <c r="CK282" s="14"/>
      <c r="CL282" s="3"/>
      <c r="CM282" s="14"/>
      <c r="CN282" s="14"/>
      <c r="CO282" s="14"/>
      <c r="CP282" s="14"/>
      <c r="CQ282" s="14"/>
      <c r="CR282" s="14"/>
      <c r="CS282" s="14"/>
      <c r="CT282" s="14"/>
      <c r="CU282" s="14"/>
      <c r="CV282" s="3"/>
      <c r="CW282" s="14"/>
      <c r="CX282" s="14"/>
      <c r="CY282" s="14"/>
      <c r="CZ282" s="14"/>
    </row>
    <row r="283" spans="21:104" x14ac:dyDescent="0.2">
      <c r="U283" s="3"/>
      <c r="V283" s="8"/>
      <c r="W283" s="3"/>
      <c r="X283" s="3"/>
      <c r="Y283" s="3"/>
      <c r="Z283" s="3"/>
      <c r="AA283" s="3"/>
      <c r="AB283" s="3"/>
      <c r="AC283" s="3"/>
      <c r="AD283" s="3"/>
      <c r="AE283" s="3"/>
      <c r="AF283" s="3"/>
      <c r="AG283" s="3"/>
      <c r="AH283" s="3"/>
      <c r="AI283" s="3"/>
      <c r="AJ283" s="3"/>
      <c r="AK283" s="3"/>
      <c r="AL283" s="3"/>
      <c r="AM283" s="3"/>
      <c r="AN283" s="3"/>
      <c r="AO283" s="3"/>
      <c r="AP283" s="3"/>
      <c r="AQ283" s="3"/>
      <c r="AR283" s="3"/>
      <c r="AS283" s="3"/>
      <c r="AT283" s="3"/>
      <c r="AU283" s="3"/>
      <c r="AV283" s="10"/>
      <c r="AW283" s="10"/>
      <c r="AX283" s="10"/>
      <c r="AY283" s="10"/>
      <c r="AZ283" s="3"/>
      <c r="BA283" s="3"/>
      <c r="BB283" s="3"/>
      <c r="BC283" s="3"/>
      <c r="BD283" s="3"/>
      <c r="BE283" s="3"/>
      <c r="BF283" s="3"/>
      <c r="BH283" s="14"/>
      <c r="BI283" s="14"/>
      <c r="BJ283" s="14"/>
      <c r="BK283" s="14"/>
      <c r="BL283" s="14"/>
      <c r="BM283" s="14"/>
      <c r="BN283" s="14"/>
      <c r="BO283" s="12"/>
      <c r="BP283" s="12"/>
      <c r="BQ283" s="12"/>
      <c r="BR283" s="12"/>
      <c r="BS283" s="14"/>
      <c r="BT283" s="14"/>
      <c r="BU283" s="3"/>
      <c r="BV283" s="3"/>
      <c r="BW283" s="3"/>
      <c r="BX283" s="3"/>
      <c r="BY283" s="3"/>
      <c r="BZ283" s="3"/>
      <c r="CA283" s="3"/>
      <c r="CB283" s="3"/>
      <c r="CJ283" s="14"/>
      <c r="CK283" s="14"/>
      <c r="CL283" s="3"/>
      <c r="CM283" s="14"/>
      <c r="CN283" s="14"/>
      <c r="CO283" s="14"/>
      <c r="CP283" s="14"/>
      <c r="CQ283" s="14"/>
      <c r="CR283" s="14"/>
      <c r="CS283" s="14"/>
      <c r="CT283" s="14"/>
      <c r="CU283" s="14"/>
      <c r="CV283" s="3"/>
      <c r="CW283" s="14"/>
      <c r="CX283" s="14"/>
      <c r="CY283" s="14"/>
      <c r="CZ283" s="14"/>
    </row>
    <row r="284" spans="21:104" x14ac:dyDescent="0.2">
      <c r="U284" s="3"/>
      <c r="V284" s="8"/>
      <c r="W284" s="3"/>
      <c r="X284" s="3"/>
      <c r="Y284" s="3"/>
      <c r="Z284" s="3"/>
      <c r="AA284" s="3"/>
      <c r="AB284" s="3"/>
      <c r="AC284" s="3"/>
      <c r="AD284" s="3"/>
      <c r="AE284" s="3"/>
      <c r="AF284" s="3"/>
      <c r="AG284" s="3"/>
      <c r="AH284" s="3"/>
      <c r="AI284" s="3"/>
      <c r="AJ284" s="3"/>
      <c r="AK284" s="3"/>
      <c r="AL284" s="3"/>
      <c r="AM284" s="3"/>
      <c r="AN284" s="3"/>
      <c r="AO284" s="3"/>
      <c r="AP284" s="3"/>
      <c r="AQ284" s="3"/>
      <c r="AR284" s="3"/>
      <c r="AS284" s="3"/>
      <c r="AT284" s="3"/>
      <c r="AU284" s="3"/>
      <c r="AV284" s="10"/>
      <c r="AW284" s="10"/>
      <c r="AX284" s="10"/>
      <c r="AY284" s="10"/>
      <c r="AZ284" s="3"/>
      <c r="BA284" s="3"/>
      <c r="BB284" s="3"/>
      <c r="BC284" s="3"/>
      <c r="BD284" s="3"/>
      <c r="BE284" s="3"/>
      <c r="BF284" s="3"/>
      <c r="BH284" s="14"/>
      <c r="BI284" s="14"/>
      <c r="BJ284" s="14"/>
      <c r="BK284" s="14"/>
      <c r="BL284" s="14"/>
      <c r="BM284" s="14"/>
      <c r="BN284" s="14"/>
      <c r="BO284" s="12"/>
      <c r="BP284" s="12"/>
      <c r="BQ284" s="12"/>
      <c r="BR284" s="12"/>
      <c r="BS284" s="14"/>
      <c r="BT284" s="14"/>
      <c r="BU284" s="3"/>
      <c r="BV284" s="3"/>
      <c r="BW284" s="3"/>
      <c r="BX284" s="3"/>
      <c r="BY284" s="3"/>
      <c r="BZ284" s="3"/>
      <c r="CA284" s="3"/>
      <c r="CB284" s="3"/>
      <c r="CJ284" s="14"/>
      <c r="CK284" s="14"/>
      <c r="CL284" s="3"/>
      <c r="CM284" s="14"/>
      <c r="CN284" s="14"/>
      <c r="CO284" s="14"/>
      <c r="CP284" s="14"/>
      <c r="CQ284" s="14"/>
      <c r="CR284" s="14"/>
      <c r="CS284" s="14"/>
      <c r="CT284" s="14"/>
      <c r="CU284" s="14"/>
      <c r="CV284" s="3"/>
      <c r="CW284" s="14"/>
      <c r="CX284" s="14"/>
      <c r="CY284" s="14"/>
      <c r="CZ284" s="14"/>
    </row>
    <row r="285" spans="21:104" x14ac:dyDescent="0.2">
      <c r="U285" s="3"/>
      <c r="V285" s="8"/>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c r="AU285" s="3"/>
      <c r="AV285" s="10"/>
      <c r="AW285" s="10"/>
      <c r="AX285" s="10"/>
      <c r="AY285" s="10"/>
      <c r="AZ285" s="3"/>
      <c r="BA285" s="3"/>
      <c r="BB285" s="3"/>
      <c r="BC285" s="3"/>
      <c r="BD285" s="3"/>
      <c r="BE285" s="3"/>
      <c r="BF285" s="3"/>
      <c r="BH285" s="14"/>
      <c r="BI285" s="14"/>
      <c r="BJ285" s="14"/>
      <c r="BK285" s="14"/>
      <c r="BL285" s="14"/>
      <c r="BM285" s="14"/>
      <c r="BN285" s="14"/>
      <c r="BO285" s="12"/>
      <c r="BP285" s="12"/>
      <c r="BQ285" s="12"/>
      <c r="BR285" s="12"/>
      <c r="BS285" s="14"/>
      <c r="BT285" s="14"/>
      <c r="BU285" s="3"/>
      <c r="BV285" s="3"/>
      <c r="BW285" s="3"/>
      <c r="BX285" s="3"/>
      <c r="BY285" s="3"/>
      <c r="BZ285" s="3"/>
      <c r="CA285" s="3"/>
      <c r="CB285" s="3"/>
      <c r="CJ285" s="14"/>
      <c r="CK285" s="14"/>
      <c r="CL285" s="3"/>
      <c r="CM285" s="14"/>
      <c r="CN285" s="14"/>
      <c r="CO285" s="14"/>
      <c r="CP285" s="14"/>
      <c r="CQ285" s="14"/>
      <c r="CR285" s="14"/>
      <c r="CS285" s="14"/>
      <c r="CT285" s="14"/>
      <c r="CU285" s="14"/>
      <c r="CV285" s="3"/>
      <c r="CW285" s="14"/>
      <c r="CX285" s="14"/>
      <c r="CY285" s="14"/>
      <c r="CZ285" s="14"/>
    </row>
    <row r="286" spans="21:104" x14ac:dyDescent="0.2">
      <c r="U286" s="3"/>
      <c r="V286" s="8"/>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c r="AU286" s="3"/>
      <c r="AV286" s="10"/>
      <c r="AW286" s="10"/>
      <c r="AX286" s="10"/>
      <c r="AY286" s="10"/>
      <c r="AZ286" s="3"/>
      <c r="BA286" s="3"/>
      <c r="BB286" s="3"/>
      <c r="BC286" s="3"/>
      <c r="BD286" s="3"/>
      <c r="BE286" s="3"/>
      <c r="BF286" s="3"/>
      <c r="BH286" s="14"/>
      <c r="BI286" s="14"/>
      <c r="BJ286" s="14"/>
      <c r="BK286" s="14"/>
      <c r="BL286" s="14"/>
      <c r="BM286" s="14"/>
      <c r="BN286" s="14"/>
      <c r="BO286" s="12"/>
      <c r="BP286" s="12"/>
      <c r="BQ286" s="12"/>
      <c r="BR286" s="12"/>
      <c r="BS286" s="14"/>
      <c r="BT286" s="14"/>
      <c r="BU286" s="3"/>
      <c r="BV286" s="3"/>
      <c r="BW286" s="3"/>
      <c r="BX286" s="3"/>
      <c r="BY286" s="3"/>
      <c r="BZ286" s="3"/>
      <c r="CA286" s="3"/>
      <c r="CB286" s="3"/>
      <c r="CJ286" s="14"/>
      <c r="CK286" s="14"/>
      <c r="CL286" s="3"/>
      <c r="CM286" s="14"/>
      <c r="CN286" s="14"/>
      <c r="CO286" s="14"/>
      <c r="CP286" s="14"/>
      <c r="CQ286" s="14"/>
      <c r="CR286" s="14"/>
      <c r="CS286" s="14"/>
      <c r="CT286" s="14"/>
      <c r="CU286" s="14"/>
      <c r="CV286" s="3"/>
      <c r="CW286" s="14"/>
      <c r="CX286" s="14"/>
      <c r="CY286" s="14"/>
      <c r="CZ286" s="14"/>
    </row>
    <row r="287" spans="21:104" x14ac:dyDescent="0.2">
      <c r="U287" s="3"/>
      <c r="V287" s="8"/>
      <c r="W287" s="3"/>
      <c r="X287" s="3"/>
      <c r="Y287" s="3"/>
      <c r="Z287" s="3"/>
      <c r="AA287" s="3"/>
      <c r="AB287" s="3"/>
      <c r="AC287" s="3"/>
      <c r="AD287" s="3"/>
      <c r="AE287" s="3"/>
      <c r="AF287" s="3"/>
      <c r="AG287" s="3"/>
      <c r="AH287" s="3"/>
      <c r="AI287" s="3"/>
      <c r="AJ287" s="3"/>
      <c r="AK287" s="3"/>
      <c r="AL287" s="3"/>
      <c r="AM287" s="3"/>
      <c r="AN287" s="3"/>
      <c r="AO287" s="3"/>
      <c r="AP287" s="3"/>
      <c r="AQ287" s="3"/>
      <c r="AR287" s="3"/>
      <c r="AS287" s="3"/>
      <c r="AT287" s="3"/>
      <c r="AU287" s="3"/>
      <c r="AV287" s="10"/>
      <c r="AW287" s="10"/>
      <c r="AX287" s="10"/>
      <c r="AY287" s="10"/>
      <c r="AZ287" s="3"/>
      <c r="BA287" s="3"/>
      <c r="BB287" s="3"/>
      <c r="BC287" s="3"/>
      <c r="BD287" s="3"/>
      <c r="BE287" s="3"/>
      <c r="BF287" s="3"/>
      <c r="BH287" s="14"/>
      <c r="BI287" s="14"/>
      <c r="BJ287" s="14"/>
      <c r="BK287" s="14"/>
      <c r="BL287" s="14"/>
      <c r="BM287" s="14"/>
      <c r="BN287" s="14"/>
      <c r="BO287" s="12"/>
      <c r="BP287" s="12"/>
      <c r="BQ287" s="12"/>
      <c r="BR287" s="12"/>
      <c r="BS287" s="14"/>
      <c r="BT287" s="14"/>
      <c r="BU287" s="3"/>
      <c r="BV287" s="3"/>
      <c r="BW287" s="3"/>
      <c r="BX287" s="3"/>
      <c r="BY287" s="3"/>
      <c r="BZ287" s="3"/>
      <c r="CA287" s="3"/>
      <c r="CB287" s="3"/>
      <c r="CJ287" s="14"/>
      <c r="CK287" s="14"/>
      <c r="CL287" s="3"/>
      <c r="CM287" s="14"/>
      <c r="CN287" s="14"/>
      <c r="CO287" s="14"/>
      <c r="CP287" s="14"/>
      <c r="CQ287" s="14"/>
      <c r="CR287" s="14"/>
      <c r="CS287" s="14"/>
      <c r="CT287" s="14"/>
      <c r="CU287" s="14"/>
      <c r="CV287" s="3"/>
      <c r="CW287" s="14"/>
      <c r="CX287" s="14"/>
      <c r="CY287" s="14"/>
      <c r="CZ287" s="14"/>
    </row>
    <row r="288" spans="21:104" x14ac:dyDescent="0.2">
      <c r="U288" s="3"/>
      <c r="V288" s="8"/>
      <c r="W288" s="3"/>
      <c r="X288" s="3"/>
      <c r="Y288" s="3"/>
      <c r="Z288" s="3"/>
      <c r="AA288" s="3"/>
      <c r="AB288" s="3"/>
      <c r="AC288" s="3"/>
      <c r="AD288" s="3"/>
      <c r="AE288" s="3"/>
      <c r="AF288" s="3"/>
      <c r="AG288" s="3"/>
      <c r="AH288" s="3"/>
      <c r="AI288" s="3"/>
      <c r="AJ288" s="3"/>
      <c r="AK288" s="3"/>
      <c r="AL288" s="3"/>
      <c r="AM288" s="3"/>
      <c r="AN288" s="3"/>
      <c r="AO288" s="3"/>
      <c r="AP288" s="3"/>
      <c r="AQ288" s="3"/>
      <c r="AR288" s="3"/>
      <c r="AS288" s="3"/>
      <c r="AT288" s="3"/>
      <c r="AU288" s="3"/>
      <c r="AV288" s="10"/>
      <c r="AW288" s="10"/>
      <c r="AX288" s="10"/>
      <c r="AY288" s="10"/>
      <c r="AZ288" s="3"/>
      <c r="BA288" s="3"/>
      <c r="BB288" s="3"/>
      <c r="BC288" s="3"/>
      <c r="BD288" s="3"/>
      <c r="BE288" s="3"/>
      <c r="BF288" s="3"/>
      <c r="BH288" s="14"/>
      <c r="BI288" s="14"/>
      <c r="BJ288" s="14"/>
      <c r="BK288" s="14"/>
      <c r="BL288" s="14"/>
      <c r="BM288" s="14"/>
      <c r="BN288" s="14"/>
      <c r="BO288" s="12"/>
      <c r="BP288" s="12"/>
      <c r="BQ288" s="12"/>
      <c r="BR288" s="12"/>
      <c r="BS288" s="14"/>
      <c r="BT288" s="14"/>
      <c r="BU288" s="3"/>
      <c r="BV288" s="3"/>
      <c r="BW288" s="3"/>
      <c r="BX288" s="3"/>
      <c r="BY288" s="3"/>
      <c r="BZ288" s="3"/>
      <c r="CA288" s="3"/>
      <c r="CB288" s="3"/>
      <c r="CJ288" s="14"/>
      <c r="CK288" s="14"/>
      <c r="CL288" s="3"/>
      <c r="CM288" s="14"/>
      <c r="CN288" s="14"/>
      <c r="CO288" s="14"/>
      <c r="CP288" s="14"/>
      <c r="CQ288" s="14"/>
      <c r="CR288" s="14"/>
      <c r="CS288" s="14"/>
      <c r="CT288" s="14"/>
      <c r="CU288" s="14"/>
      <c r="CV288" s="3"/>
      <c r="CW288" s="14"/>
      <c r="CX288" s="14"/>
      <c r="CY288" s="14"/>
      <c r="CZ288" s="14"/>
    </row>
    <row r="289" spans="21:104" x14ac:dyDescent="0.2">
      <c r="U289" s="3"/>
      <c r="V289" s="8"/>
      <c r="W289" s="3"/>
      <c r="X289" s="3"/>
      <c r="Y289" s="3"/>
      <c r="Z289" s="3"/>
      <c r="AA289" s="3"/>
      <c r="AB289" s="3"/>
      <c r="AC289" s="3"/>
      <c r="AD289" s="3"/>
      <c r="AE289" s="3"/>
      <c r="AF289" s="3"/>
      <c r="AG289" s="3"/>
      <c r="AH289" s="3"/>
      <c r="AI289" s="3"/>
      <c r="AJ289" s="3"/>
      <c r="AK289" s="3"/>
      <c r="AL289" s="3"/>
      <c r="AM289" s="3"/>
      <c r="AN289" s="3"/>
      <c r="AO289" s="3"/>
      <c r="AP289" s="3"/>
      <c r="AQ289" s="3"/>
      <c r="AR289" s="3"/>
      <c r="AS289" s="3"/>
      <c r="AT289" s="3"/>
      <c r="AU289" s="3"/>
      <c r="AV289" s="10"/>
      <c r="AW289" s="10"/>
      <c r="AX289" s="10"/>
      <c r="AY289" s="10"/>
      <c r="AZ289" s="3"/>
      <c r="BA289" s="3"/>
      <c r="BB289" s="3"/>
      <c r="BC289" s="3"/>
      <c r="BD289" s="3"/>
      <c r="BE289" s="3"/>
      <c r="BF289" s="3"/>
      <c r="BH289" s="14"/>
      <c r="BI289" s="14"/>
      <c r="BJ289" s="14"/>
      <c r="BK289" s="14"/>
      <c r="BL289" s="14"/>
      <c r="BM289" s="14"/>
      <c r="BN289" s="14"/>
      <c r="BO289" s="12"/>
      <c r="BP289" s="12"/>
      <c r="BQ289" s="12"/>
      <c r="BR289" s="12"/>
      <c r="BS289" s="14"/>
      <c r="BT289" s="14"/>
      <c r="BU289" s="3"/>
      <c r="BV289" s="3"/>
      <c r="BW289" s="3"/>
      <c r="BX289" s="3"/>
      <c r="BY289" s="3"/>
      <c r="BZ289" s="3"/>
      <c r="CA289" s="3"/>
      <c r="CB289" s="3"/>
      <c r="CJ289" s="14"/>
      <c r="CK289" s="14"/>
      <c r="CL289" s="3"/>
      <c r="CM289" s="14"/>
      <c r="CN289" s="14"/>
      <c r="CO289" s="14"/>
      <c r="CP289" s="14"/>
      <c r="CQ289" s="14"/>
      <c r="CR289" s="14"/>
      <c r="CS289" s="14"/>
      <c r="CT289" s="14"/>
      <c r="CU289" s="14"/>
      <c r="CV289" s="3"/>
      <c r="CW289" s="14"/>
      <c r="CX289" s="14"/>
      <c r="CY289" s="14"/>
      <c r="CZ289" s="14"/>
    </row>
    <row r="290" spans="21:104" x14ac:dyDescent="0.2">
      <c r="U290" s="3"/>
      <c r="V290" s="8"/>
      <c r="W290" s="3"/>
      <c r="X290" s="3"/>
      <c r="Y290" s="3"/>
      <c r="Z290" s="3"/>
      <c r="AA290" s="3"/>
      <c r="AB290" s="3"/>
      <c r="AC290" s="3"/>
      <c r="AD290" s="3"/>
      <c r="AE290" s="3"/>
      <c r="AF290" s="3"/>
      <c r="AG290" s="3"/>
      <c r="AH290" s="3"/>
      <c r="AI290" s="3"/>
      <c r="AJ290" s="3"/>
      <c r="AK290" s="3"/>
      <c r="AL290" s="3"/>
      <c r="AM290" s="3"/>
      <c r="AN290" s="3"/>
      <c r="AO290" s="3"/>
      <c r="AP290" s="3"/>
      <c r="AQ290" s="3"/>
      <c r="AR290" s="3"/>
      <c r="AS290" s="3"/>
      <c r="AT290" s="3"/>
      <c r="AU290" s="3"/>
      <c r="AV290" s="10"/>
      <c r="AW290" s="10"/>
      <c r="AX290" s="10"/>
      <c r="AY290" s="10"/>
      <c r="AZ290" s="3"/>
      <c r="BA290" s="3"/>
      <c r="BB290" s="3"/>
      <c r="BC290" s="3"/>
      <c r="BD290" s="3"/>
      <c r="BE290" s="3"/>
      <c r="BF290" s="3"/>
      <c r="BH290" s="14"/>
      <c r="BI290" s="14"/>
      <c r="BJ290" s="14"/>
      <c r="BK290" s="14"/>
      <c r="BL290" s="14"/>
      <c r="BM290" s="14"/>
      <c r="BN290" s="14"/>
      <c r="BO290" s="12"/>
      <c r="BP290" s="12"/>
      <c r="BQ290" s="12"/>
      <c r="BR290" s="12"/>
      <c r="BS290" s="14"/>
      <c r="BT290" s="14"/>
      <c r="BU290" s="3"/>
      <c r="BV290" s="3"/>
      <c r="BW290" s="3"/>
      <c r="BX290" s="3"/>
      <c r="BY290" s="3"/>
      <c r="BZ290" s="3"/>
      <c r="CA290" s="3"/>
      <c r="CB290" s="3"/>
      <c r="CJ290" s="14"/>
      <c r="CK290" s="14"/>
      <c r="CL290" s="3"/>
      <c r="CM290" s="14"/>
      <c r="CN290" s="14"/>
      <c r="CO290" s="14"/>
      <c r="CP290" s="14"/>
      <c r="CQ290" s="14"/>
      <c r="CR290" s="14"/>
      <c r="CS290" s="14"/>
      <c r="CT290" s="14"/>
      <c r="CU290" s="14"/>
      <c r="CV290" s="3"/>
      <c r="CW290" s="14"/>
      <c r="CX290" s="14"/>
      <c r="CY290" s="14"/>
      <c r="CZ290" s="14"/>
    </row>
    <row r="291" spans="21:104" x14ac:dyDescent="0.2">
      <c r="U291" s="3"/>
      <c r="V291" s="8"/>
      <c r="W291" s="3"/>
      <c r="X291" s="3"/>
      <c r="Y291" s="3"/>
      <c r="Z291" s="3"/>
      <c r="AA291" s="3"/>
      <c r="AB291" s="3"/>
      <c r="AC291" s="3"/>
      <c r="AD291" s="3"/>
      <c r="AE291" s="3"/>
      <c r="AF291" s="3"/>
      <c r="AG291" s="3"/>
      <c r="AH291" s="3"/>
      <c r="AI291" s="3"/>
      <c r="AJ291" s="3"/>
      <c r="AK291" s="3"/>
      <c r="AL291" s="3"/>
      <c r="AM291" s="3"/>
      <c r="AN291" s="3"/>
      <c r="AO291" s="3"/>
      <c r="AP291" s="3"/>
      <c r="AQ291" s="3"/>
      <c r="AR291" s="3"/>
      <c r="AS291" s="3"/>
      <c r="AT291" s="3"/>
      <c r="AU291" s="3"/>
      <c r="AV291" s="10"/>
      <c r="AW291" s="10"/>
      <c r="AX291" s="10"/>
      <c r="AY291" s="10"/>
      <c r="AZ291" s="3"/>
      <c r="BA291" s="3"/>
      <c r="BB291" s="3"/>
      <c r="BC291" s="3"/>
      <c r="BD291" s="3"/>
      <c r="BE291" s="3"/>
      <c r="BF291" s="3"/>
      <c r="BH291" s="14"/>
      <c r="BI291" s="14"/>
      <c r="BJ291" s="14"/>
      <c r="BK291" s="14"/>
      <c r="BL291" s="14"/>
      <c r="BM291" s="14"/>
      <c r="BN291" s="14"/>
      <c r="BO291" s="12"/>
      <c r="BP291" s="12"/>
      <c r="BQ291" s="12"/>
      <c r="BR291" s="12"/>
      <c r="BS291" s="14"/>
      <c r="BT291" s="14"/>
      <c r="BU291" s="3"/>
      <c r="BV291" s="3"/>
      <c r="BW291" s="3"/>
      <c r="BX291" s="3"/>
      <c r="BY291" s="3"/>
      <c r="BZ291" s="3"/>
      <c r="CA291" s="3"/>
      <c r="CB291" s="3"/>
      <c r="CJ291" s="14"/>
      <c r="CK291" s="14"/>
      <c r="CL291" s="3"/>
      <c r="CM291" s="14"/>
      <c r="CN291" s="14"/>
      <c r="CO291" s="14"/>
      <c r="CP291" s="14"/>
      <c r="CQ291" s="14"/>
      <c r="CR291" s="14"/>
      <c r="CS291" s="14"/>
      <c r="CT291" s="14"/>
      <c r="CU291" s="14"/>
      <c r="CV291" s="3"/>
      <c r="CW291" s="14"/>
      <c r="CX291" s="14"/>
      <c r="CY291" s="14"/>
      <c r="CZ291" s="14"/>
    </row>
    <row r="292" spans="21:104" x14ac:dyDescent="0.2">
      <c r="U292" s="3"/>
      <c r="V292" s="8"/>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10"/>
      <c r="AW292" s="10"/>
      <c r="AX292" s="10"/>
      <c r="AY292" s="10"/>
      <c r="AZ292" s="3"/>
      <c r="BA292" s="3"/>
      <c r="BB292" s="3"/>
      <c r="BC292" s="3"/>
      <c r="BD292" s="3"/>
      <c r="BE292" s="3"/>
      <c r="BF292" s="3"/>
      <c r="BH292" s="14"/>
      <c r="BI292" s="14"/>
      <c r="BJ292" s="14"/>
      <c r="BK292" s="14"/>
      <c r="BL292" s="14"/>
      <c r="BM292" s="14"/>
      <c r="BN292" s="14"/>
      <c r="BO292" s="12"/>
      <c r="BP292" s="12"/>
      <c r="BQ292" s="12"/>
      <c r="BR292" s="12"/>
      <c r="BS292" s="14"/>
      <c r="BT292" s="14"/>
      <c r="BU292" s="3"/>
      <c r="BV292" s="3"/>
      <c r="BW292" s="3"/>
      <c r="BX292" s="3"/>
      <c r="BY292" s="3"/>
      <c r="BZ292" s="3"/>
      <c r="CA292" s="3"/>
      <c r="CB292" s="3"/>
      <c r="CJ292" s="14"/>
      <c r="CK292" s="14"/>
      <c r="CL292" s="3"/>
      <c r="CM292" s="14"/>
      <c r="CN292" s="14"/>
      <c r="CO292" s="14"/>
      <c r="CP292" s="14"/>
      <c r="CQ292" s="14"/>
      <c r="CR292" s="14"/>
      <c r="CS292" s="14"/>
      <c r="CT292" s="14"/>
      <c r="CU292" s="14"/>
      <c r="CV292" s="3"/>
      <c r="CW292" s="14"/>
      <c r="CX292" s="14"/>
      <c r="CY292" s="14"/>
      <c r="CZ292" s="14"/>
    </row>
    <row r="293" spans="21:104" x14ac:dyDescent="0.2">
      <c r="U293" s="3"/>
      <c r="V293" s="8"/>
      <c r="W293" s="3"/>
      <c r="X293" s="3"/>
      <c r="Y293" s="3"/>
      <c r="Z293" s="3"/>
      <c r="AA293" s="3"/>
      <c r="AB293" s="3"/>
      <c r="AC293" s="3"/>
      <c r="AD293" s="3"/>
      <c r="AE293" s="3"/>
      <c r="AF293" s="3"/>
      <c r="AG293" s="3"/>
      <c r="AH293" s="3"/>
      <c r="AI293" s="3"/>
      <c r="AJ293" s="3"/>
      <c r="AK293" s="3"/>
      <c r="AL293" s="3"/>
      <c r="AM293" s="3"/>
      <c r="AN293" s="3"/>
      <c r="AO293" s="3"/>
      <c r="AP293" s="3"/>
      <c r="AQ293" s="3"/>
      <c r="AR293" s="3"/>
      <c r="AS293" s="3"/>
      <c r="AT293" s="3"/>
      <c r="AU293" s="3"/>
      <c r="AV293" s="10"/>
      <c r="AW293" s="10"/>
      <c r="AX293" s="10"/>
      <c r="AY293" s="10"/>
      <c r="AZ293" s="3"/>
      <c r="BA293" s="3"/>
      <c r="BB293" s="3"/>
      <c r="BC293" s="3"/>
      <c r="BD293" s="3"/>
      <c r="BE293" s="3"/>
      <c r="BF293" s="3"/>
      <c r="BH293" s="14"/>
      <c r="BI293" s="14"/>
      <c r="BJ293" s="14"/>
      <c r="BK293" s="14"/>
      <c r="BL293" s="14"/>
      <c r="BM293" s="14"/>
      <c r="BN293" s="14"/>
      <c r="BO293" s="12"/>
      <c r="BP293" s="12"/>
      <c r="BQ293" s="12"/>
      <c r="BR293" s="12"/>
      <c r="BS293" s="14"/>
      <c r="BT293" s="14"/>
      <c r="BU293" s="3"/>
      <c r="BV293" s="3"/>
      <c r="BW293" s="3"/>
      <c r="BX293" s="3"/>
      <c r="BY293" s="3"/>
      <c r="BZ293" s="3"/>
      <c r="CA293" s="3"/>
      <c r="CB293" s="3"/>
      <c r="CJ293" s="14"/>
      <c r="CK293" s="14"/>
      <c r="CL293" s="3"/>
      <c r="CM293" s="14"/>
      <c r="CN293" s="14"/>
      <c r="CO293" s="14"/>
      <c r="CP293" s="14"/>
      <c r="CQ293" s="14"/>
      <c r="CR293" s="14"/>
      <c r="CS293" s="14"/>
      <c r="CT293" s="14"/>
      <c r="CU293" s="14"/>
      <c r="CV293" s="3"/>
      <c r="CW293" s="14"/>
      <c r="CX293" s="14"/>
      <c r="CY293" s="14"/>
      <c r="CZ293" s="14"/>
    </row>
  </sheetData>
  <customSheetViews>
    <customSheetView guid="{EC420385-C9C6-46CE-A7E4-2A32223E5C35}" showRuler="0">
      <pane ySplit="2" topLeftCell="A3" activePane="bottomLeft" state="frozen"/>
      <selection pane="bottomLeft" activeCell="D8" sqref="D8"/>
      <pageMargins left="0.75" right="0.75" top="1" bottom="1" header="0.5" footer="0.5"/>
      <pageSetup paperSize="9" orientation="landscape" r:id="rId1"/>
      <headerFooter alignWithMargins="0">
        <oddHeader>&amp;F</oddHeader>
        <oddFooter>&amp;L&amp;D&amp;RBaele Anja</oddFooter>
      </headerFooter>
      <extLst>
        <ext xmlns:xlsdti="http://schemas.microsoft.com/office/spreadsheetml/2023/showDataTypeIcons" uri="{a3c15fd4-4149-4032-8f15-062bd4999b60}">
          <xlsdti:showDataTypeIconsCustomSheetView visible="0"/>
        </ext>
      </extLst>
    </customSheetView>
  </customSheetViews>
  <phoneticPr fontId="0" type="noConversion"/>
  <hyperlinks>
    <hyperlink ref="I230" r:id="rId2" display="www.mc-st-jozef.be" xr:uid="{F21465ED-BD9C-4F66-9157-F47A0C8A15EE}"/>
    <hyperlink ref="I156" r:id="rId3" xr:uid="{7DFDCE9F-BBBA-4918-8F04-7A175B6C4AA3}"/>
    <hyperlink ref="I25" r:id="rId4" xr:uid="{9D3AAFCB-FB09-4FD7-AE93-322065DEC7F3}"/>
    <hyperlink ref="I248" r:id="rId5" xr:uid="{69D90EFD-8E3E-484F-B9E5-666D1792ED6C}"/>
    <hyperlink ref="I34" r:id="rId6" xr:uid="{49D87107-C179-4B48-A4E6-E43614D8F486}"/>
    <hyperlink ref="I235" r:id="rId7" xr:uid="{3E9B970B-3667-4F25-9B20-6D9354718948}"/>
    <hyperlink ref="I242" r:id="rId8" xr:uid="{010BEF33-B705-48E4-A55C-B1486EE0132F}"/>
    <hyperlink ref="I134" r:id="rId9" xr:uid="{FF9756E5-F7F1-4C95-91F0-691E7138425E}"/>
    <hyperlink ref="I110" r:id="rId10" xr:uid="{EDCFD2F8-41AF-4B6D-BBE1-74A9284F2409}"/>
    <hyperlink ref="I94" r:id="rId11" xr:uid="{4F2C904F-30E6-403F-9469-E30BD64E59AC}"/>
    <hyperlink ref="I233" r:id="rId12" xr:uid="{B61EF9CD-FB24-4B78-84BE-AB57E51C1C85}"/>
    <hyperlink ref="I31" r:id="rId13" xr:uid="{57540CDF-D53D-4880-94C7-42A4FA2C9321}"/>
    <hyperlink ref="I208" r:id="rId14" xr:uid="{49CDAE9B-DCA0-447A-8553-7D6D363EB203}"/>
    <hyperlink ref="I163" r:id="rId15" xr:uid="{AD69799B-6AE5-4253-8A95-83E464D7CE75}"/>
    <hyperlink ref="I123" r:id="rId16" xr:uid="{E1072947-8F21-47EE-8733-2CEC7FCBF235}"/>
    <hyperlink ref="I37" r:id="rId17" xr:uid="{2770A732-B6BE-45D0-A6A5-DEF1A28DC1D6}"/>
    <hyperlink ref="I24" r:id="rId18" xr:uid="{B12C8BE1-66E5-4B08-87A6-24F59F4792EB}"/>
    <hyperlink ref="I54" r:id="rId19" display="www.gzaziekenhuizen.be" xr:uid="{4BB8361C-93BB-4C38-8FDA-98C5DF1FD0FF}"/>
    <hyperlink ref="I89" r:id="rId20" xr:uid="{AC4B11EB-6AD3-42DE-9102-C46EDFA3AC35}"/>
    <hyperlink ref="I136" r:id="rId21" display="www.erasme.ulb.ac.be" xr:uid="{4B1E4568-BDB4-4AB2-991D-1896E59B6916}"/>
    <hyperlink ref="I86" r:id="rId22" xr:uid="{F5EA204F-3F8D-4871-85E2-29AA864BB7DE}"/>
    <hyperlink ref="I203" r:id="rId23" xr:uid="{852D8837-5D3E-4AAC-9346-74B8D1338382}"/>
    <hyperlink ref="I209" r:id="rId24" xr:uid="{8F3AE913-DE5C-47F9-9505-3B2E9F5A228C}"/>
    <hyperlink ref="I143" r:id="rId25" xr:uid="{1E5BBA94-7645-4DA7-AC23-5217BA9DB164}"/>
    <hyperlink ref="I52" r:id="rId26" xr:uid="{98DA7988-589E-4839-A771-F2B4CB1FD8FA}"/>
    <hyperlink ref="I181" r:id="rId27" xr:uid="{7B439290-E718-4307-A98F-23863E406D5B}"/>
    <hyperlink ref="I135" r:id="rId28" xr:uid="{8DA9FAD9-A6F4-4FA1-9932-2B563CDC1475}"/>
    <hyperlink ref="I44" r:id="rId29" xr:uid="{9F293E3F-53E1-4ECB-9F8A-9173C071AD76}"/>
    <hyperlink ref="I267" r:id="rId30" display="www.zna.be" xr:uid="{0D89972E-9C81-4A2D-8771-58E932E038C0}"/>
    <hyperlink ref="I120" r:id="rId31" xr:uid="{898F01E3-C722-4FDD-8EEF-1122FFE4E9A0}"/>
    <hyperlink ref="I176" r:id="rId32" xr:uid="{49D0E795-1EE0-437C-8830-C526F3351E9F}"/>
    <hyperlink ref="I128" r:id="rId33" xr:uid="{B4683736-DF1C-4DC4-AD9F-14D032BFB304}"/>
    <hyperlink ref="I175" r:id="rId34" xr:uid="{85E7A5FB-8D65-428A-A371-63C6D5888781}"/>
    <hyperlink ref="I20" r:id="rId35" xr:uid="{D749795F-1E7C-4A2A-8750-8A2D1B2FEA0A}"/>
    <hyperlink ref="I78" r:id="rId36" display="www.olvz.be" xr:uid="{52F967A7-E45C-4974-8614-800822BF6FAD}"/>
    <hyperlink ref="I100" r:id="rId37" xr:uid="{F3C17DEE-7E87-40F6-83C3-62082556D532}"/>
    <hyperlink ref="I65" r:id="rId38" xr:uid="{0AF7669A-7A91-4FB4-9DBB-B482C4D466D5}"/>
    <hyperlink ref="I186" r:id="rId39" xr:uid="{9FDA7E9E-E282-4797-94EF-7DC4145721AF}"/>
    <hyperlink ref="I199" r:id="rId40" xr:uid="{39E9E4AA-9AA3-400F-92C1-26C70CD71708}"/>
    <hyperlink ref="I234" r:id="rId41" xr:uid="{BE39B573-A078-4A7D-B2BE-D25050437D2F}"/>
    <hyperlink ref="I53" r:id="rId42" xr:uid="{1FFAF64C-B374-4DFE-B408-370661F3CBB3}"/>
    <hyperlink ref="I126" r:id="rId43" display="www.jolimont.be" xr:uid="{BED95048-2606-48F8-9A21-BEEED084A11F}"/>
    <hyperlink ref="I26" r:id="rId44" xr:uid="{B59698B6-6698-4421-817B-6701CA2EA0B4}"/>
    <hyperlink ref="I146" r:id="rId45" xr:uid="{D766C4F9-84E5-4C17-BE64-443404B695C6}"/>
    <hyperlink ref="I189" r:id="rId46" xr:uid="{F1CA2508-8865-4CD5-819D-25994A48F41F}"/>
    <hyperlink ref="I160" r:id="rId47" xr:uid="{F8631560-9ACC-4320-8920-7882C5446305}"/>
    <hyperlink ref="I260" r:id="rId48" xr:uid="{65BBD6D2-9B3A-4B9F-ACAB-9B8CE571CB60}"/>
    <hyperlink ref="I119" r:id="rId49" xr:uid="{6E556FEA-ADA8-4D75-BC76-251284D0018B}"/>
    <hyperlink ref="I105" r:id="rId50" xr:uid="{8DCC6C38-AB5C-4D0B-A5F7-96AA8BC226AD}"/>
    <hyperlink ref="I139" r:id="rId51" xr:uid="{FFF6015F-A858-4C61-8573-AA4CB01E5DAC}"/>
    <hyperlink ref="I245" r:id="rId52" xr:uid="{DFF581A0-E27E-45DA-9698-E5D1DFD7E521}"/>
    <hyperlink ref="I229" r:id="rId53" xr:uid="{906646E4-82A0-4FA5-ACC0-10836A2C29E6}"/>
    <hyperlink ref="I3" r:id="rId54" display="www.chrn.be/www.chrsm.be" xr:uid="{1AFE0D93-08E5-4FA3-A6F6-6E2138ECF10F}"/>
    <hyperlink ref="I207" r:id="rId55" xr:uid="{EA25CEBB-9E7B-423F-B5A1-8D82E7D30F88}"/>
    <hyperlink ref="I155" r:id="rId56" xr:uid="{F4C731C9-DCB5-486D-8CAB-F73D7F171660}"/>
    <hyperlink ref="I63" r:id="rId57" xr:uid="{735D9391-5AA3-4497-A4B1-2DADEAE8E5A7}"/>
    <hyperlink ref="I107" r:id="rId58" xr:uid="{7A7F1A15-8859-4767-980D-B6864DAF5A7F}"/>
    <hyperlink ref="I97" r:id="rId59" xr:uid="{8C2FC242-4B03-42A1-ADA2-887B7A81BB37}"/>
    <hyperlink ref="I87" r:id="rId60" display="www.jolimont.be" xr:uid="{3AFC1CCD-6243-42F2-B1E7-2863C6FE281C}"/>
    <hyperlink ref="I95" r:id="rId61" xr:uid="{CCEE089D-D26F-48EB-8D10-1B979A094FAD}"/>
    <hyperlink ref="I255" r:id="rId62" xr:uid="{B224D627-DFB9-4FD9-A3EB-E55C87533FA9}"/>
    <hyperlink ref="I256" r:id="rId63" xr:uid="{141FE1C2-92A5-4994-9973-C988E5E8CCC8}"/>
    <hyperlink ref="I264" r:id="rId64" xr:uid="{7675857F-691B-4DA7-91AA-25701D9BE526}"/>
    <hyperlink ref="I241" r:id="rId65" xr:uid="{53CCCD4C-FE1D-4B7F-8578-E26A0E31ECBC}"/>
    <hyperlink ref="I266" r:id="rId66" xr:uid="{CC240918-B4AF-4436-AB5E-C502F944C39F}"/>
    <hyperlink ref="I251" r:id="rId67" xr:uid="{D0C559F4-787F-4792-9CAD-EC3D0F0D963F}"/>
    <hyperlink ref="I220" r:id="rId68" xr:uid="{38EDF7C2-15C5-4736-901A-F7AA4F46F6E6}"/>
    <hyperlink ref="I214" r:id="rId69" xr:uid="{81B01972-ECE0-4FE2-9D15-15F5BFC40E06}"/>
    <hyperlink ref="I196" r:id="rId70" xr:uid="{9AB22143-275E-471B-9741-7A67685952EB}"/>
    <hyperlink ref="I262" r:id="rId71" display="www.asster.be" xr:uid="{00BE6EDA-E495-432A-B49D-2CE302AD51AB}"/>
    <hyperlink ref="I108" r:id="rId72" xr:uid="{82D9C7A1-B4E8-4BCC-B286-4F2E8900E46C}"/>
    <hyperlink ref="I114" r:id="rId73" display="www.jolimont.be" xr:uid="{0D15EFBA-DD5A-4A70-8076-D1B31325B07D}"/>
    <hyperlink ref="I130" r:id="rId74" xr:uid="{70818E69-1523-40F4-8D13-8B033350658B}"/>
    <hyperlink ref="I222" r:id="rId75" xr:uid="{74BB8D3E-0331-432D-B99D-0273B9C8518B}"/>
    <hyperlink ref="I197" r:id="rId76" xr:uid="{1D6B91CD-20E6-4991-A5C1-E6E384340D1D}"/>
    <hyperlink ref="I218" r:id="rId77" xr:uid="{ECFEE599-84FF-4168-9523-B9FCD511A455}"/>
    <hyperlink ref="I215" r:id="rId78" xr:uid="{85E14E64-72EB-4B00-8EE0-95D99DE64136}"/>
    <hyperlink ref="I254" r:id="rId79" xr:uid="{F8143665-DDFC-4786-8353-7FC36102BDA1}"/>
    <hyperlink ref="I250" r:id="rId80" xr:uid="{2F461F94-10D3-4519-8C68-326F514406E9}"/>
    <hyperlink ref="I73" r:id="rId81" xr:uid="{4ADA7201-0D22-4F34-84DF-75F82D7E9CC9}"/>
    <hyperlink ref="I213" r:id="rId82" xr:uid="{F00786DB-2FBB-44A7-A213-CE96057A1FEA}"/>
    <hyperlink ref="I226" r:id="rId83" xr:uid="{4681F7BC-F7BF-4A10-8D19-11F542ED9276}"/>
    <hyperlink ref="I148" r:id="rId84" xr:uid="{B1E78FAC-AAE1-4546-92A5-A7265AC0C8B6}"/>
    <hyperlink ref="I58" r:id="rId85" xr:uid="{CD00228A-C065-4E2F-BC8B-6C56EA4AC8EF}"/>
    <hyperlink ref="I112" r:id="rId86" xr:uid="{87C211B3-CC5B-4E09-ABAC-2F649D3DAE85}"/>
    <hyperlink ref="I22" r:id="rId87" xr:uid="{775587E5-0296-41D5-BD3A-CF39BE9BECE0}"/>
    <hyperlink ref="I252" r:id="rId88" xr:uid="{F3F85E2B-5430-4D71-9D2E-2BBD9953E1E2}"/>
    <hyperlink ref="I261" r:id="rId89" xr:uid="{76784233-039E-4513-A7DB-61433C506593}"/>
    <hyperlink ref="I28" r:id="rId90" xr:uid="{C71D92EF-560F-4EDF-8A1F-6929BFC49C8C}"/>
    <hyperlink ref="I133" r:id="rId91" xr:uid="{CC4097FD-9A92-4B65-B4BE-29766E65D384}"/>
    <hyperlink ref="I223" r:id="rId92" xr:uid="{298E594D-D608-46A3-B5E6-F27E4A6B54BE}"/>
    <hyperlink ref="I228" r:id="rId93" xr:uid="{38EF76E9-83DF-4852-8F97-1F4EBEA425EA}"/>
    <hyperlink ref="I243" r:id="rId94" xr:uid="{17AE4465-8EF8-42FC-981C-F78AD9702766}"/>
    <hyperlink ref="I198" r:id="rId95" xr:uid="{C220343B-521D-4A5D-B35D-C20D365D03CF}"/>
    <hyperlink ref="I194" r:id="rId96" display="www.multiversum.care" xr:uid="{206C802D-127E-44AA-AF79-CD5B2CFD5F0B}"/>
    <hyperlink ref="I224" r:id="rId97" xr:uid="{2B1CFFC0-B43E-493B-B963-76FA25E580E0}"/>
    <hyperlink ref="I170" r:id="rId98" xr:uid="{6D571A62-2067-4350-BC01-8799DAD5EE03}"/>
    <hyperlink ref="I92" r:id="rId99" xr:uid="{EA0DA8D0-F93B-4CC9-A644-7CE6E330F095}"/>
    <hyperlink ref="I124" r:id="rId100" xr:uid="{4EAC891E-C669-4826-97C4-30AFFDB73D70}"/>
    <hyperlink ref="I4" r:id="rId101" xr:uid="{15191B84-9123-48C7-9A53-06D2AA3B40EF}"/>
    <hyperlink ref="I216" r:id="rId102" xr:uid="{48D6E302-9975-440D-99B7-286F11F92300}"/>
    <hyperlink ref="I2" r:id="rId103" display="http://www.chram.be" xr:uid="{11A95B75-D6D3-40A2-9D39-9014796E8938}"/>
    <hyperlink ref="I231" r:id="rId104" xr:uid="{20FAE4E0-9369-4B19-9553-38E89D30236F}"/>
    <hyperlink ref="I204" r:id="rId105" xr:uid="{907CA800-A50D-4E9A-842C-DD485365132C}"/>
    <hyperlink ref="I227" r:id="rId106" xr:uid="{02EA8ABF-34BC-4D72-967C-E1D861F53D50}"/>
    <hyperlink ref="I17" r:id="rId107" xr:uid="{52F47D50-07EB-49C5-B4C7-968C2FB0B296}"/>
    <hyperlink ref="I19" r:id="rId108" xr:uid="{B074055C-0915-4391-9BA4-9E924E7E1642}"/>
    <hyperlink ref="I32" r:id="rId109" xr:uid="{C6BECA4E-FF4D-49D5-AD3E-01EE21A0FF06}"/>
    <hyperlink ref="I35" r:id="rId110" xr:uid="{7D7AE7F7-728A-4688-B70E-8EB522F77EAF}"/>
    <hyperlink ref="I39" r:id="rId111" xr:uid="{2EBED465-72D0-401F-805F-6A984635BC95}"/>
    <hyperlink ref="I41" r:id="rId112" xr:uid="{B8984704-CEDE-4708-B8A4-FD80B7C77E36}"/>
    <hyperlink ref="I42" r:id="rId113" xr:uid="{42637EB9-4EF7-4F4F-993D-0E8A3288D3DD}"/>
    <hyperlink ref="I47" r:id="rId114" xr:uid="{CE56D7FA-795F-4C88-9256-EBDCD8789EE6}"/>
    <hyperlink ref="I57" r:id="rId115" xr:uid="{4F6A88D6-3C49-422E-87C1-C85C3C62B7B8}"/>
    <hyperlink ref="I60" r:id="rId116" xr:uid="{A570B728-350C-4CD8-B235-1EC0D9389BA7}"/>
    <hyperlink ref="I64" r:id="rId117" xr:uid="{75C60C49-3614-46B8-A638-0EC23C4CBB6B}"/>
    <hyperlink ref="I68" r:id="rId118" xr:uid="{B56BD90F-6961-460C-9D99-BD2A9FC15747}"/>
    <hyperlink ref="I71" r:id="rId119" xr:uid="{F440B70B-C3B7-452B-BF21-6F5B1BD461C3}"/>
    <hyperlink ref="I77" r:id="rId120" xr:uid="{CF0B2E85-C49B-45F4-AC51-7A3260C0F2E7}"/>
    <hyperlink ref="I85" r:id="rId121" xr:uid="{DF1F2A2C-BBFB-4760-96EB-953633F68E4E}"/>
    <hyperlink ref="I90" r:id="rId122" xr:uid="{7D97CA25-ADA1-4569-B35D-5C2B6A4E0B11}"/>
    <hyperlink ref="I99" r:id="rId123" xr:uid="{F54D5F3E-4465-4DAC-982B-0E5878940F7A}"/>
    <hyperlink ref="I101" r:id="rId124" xr:uid="{5E98B97D-A382-472E-BE12-B66D1216742B}"/>
    <hyperlink ref="I102" r:id="rId125" xr:uid="{9B5E146E-1A67-4ED1-B599-FAB731A59B13}"/>
    <hyperlink ref="I109" r:id="rId126" xr:uid="{344FFB34-2097-45A0-AA42-0B5F4DF4D42A}"/>
    <hyperlink ref="I116" r:id="rId127" xr:uid="{5C34BE05-180A-44B9-A88D-69A11DD7C7D5}"/>
    <hyperlink ref="I117" r:id="rId128" xr:uid="{5E282755-032A-4C9E-9E7E-3691F5A527A7}"/>
    <hyperlink ref="I118" r:id="rId129" xr:uid="{A4072337-91A5-41D7-BBE2-A7C9333AD374}"/>
    <hyperlink ref="I132" r:id="rId130" xr:uid="{AE0DDFD7-F287-4185-ABB9-87A1245B8A42}"/>
    <hyperlink ref="I140" r:id="rId131" xr:uid="{D4A7C2B7-5631-4A24-A28D-E3578F5D4D3F}"/>
    <hyperlink ref="I149" r:id="rId132" xr:uid="{EE3F7ADA-DB7E-424E-AA72-459232B71C76}"/>
    <hyperlink ref="I152" r:id="rId133" xr:uid="{A17B44AC-0F1A-480D-AB7C-E2047741AD2E}"/>
    <hyperlink ref="I153" r:id="rId134" display="www.valida.be" xr:uid="{E4351813-540F-4153-A567-38D0D9097115}"/>
    <hyperlink ref="I159" r:id="rId135" xr:uid="{867B4A16-0042-4B5B-A6DA-1091950080D7}"/>
    <hyperlink ref="I162" r:id="rId136" xr:uid="{70AE99E5-10B8-4439-81E6-5C64C8D8B59C}"/>
    <hyperlink ref="I164" r:id="rId137" xr:uid="{DF717DA2-8EC9-4E2A-9386-AA085CD3C0D7}"/>
    <hyperlink ref="I171" r:id="rId138" xr:uid="{9E8EAB0C-64FE-49FA-8E50-803CA8615839}"/>
    <hyperlink ref="I174" r:id="rId139" xr:uid="{E0E3D6B0-1067-42D6-8FDC-BB9B02E76B31}"/>
    <hyperlink ref="I177" r:id="rId140" xr:uid="{D4812CE1-865B-4F43-AC79-1E796280190E}"/>
    <hyperlink ref="I178" r:id="rId141" xr:uid="{00A79D72-BE83-48E4-B907-E43CFE954B3B}"/>
    <hyperlink ref="I180" r:id="rId142" xr:uid="{0524F91B-9919-45FA-9637-7F76B48C41DB}"/>
    <hyperlink ref="I184" r:id="rId143" xr:uid="{297F6A95-400E-462F-8E49-2B97CA7DA512}"/>
    <hyperlink ref="I191" r:id="rId144" xr:uid="{65AE4A7F-FED7-432D-970A-FACD91248E50}"/>
    <hyperlink ref="I193" r:id="rId145" display="www.sintjozefpittem.be" xr:uid="{60A4BCF7-D6AF-4DDC-8AF1-BA6ABA173E9B}"/>
    <hyperlink ref="I200" r:id="rId146" xr:uid="{4E59865A-D301-493C-B164-58CAE643A199}"/>
    <hyperlink ref="I205" r:id="rId147" xr:uid="{172972A2-C0A2-45BD-BBA7-B39D6D221632}"/>
    <hyperlink ref="I206" r:id="rId148" xr:uid="{573802C4-FBC3-4BCF-ABD5-C8A88A489273}"/>
    <hyperlink ref="I210" r:id="rId149" xr:uid="{27B29008-1FD9-4578-95E1-F142F397519B}"/>
    <hyperlink ref="I217" r:id="rId150" xr:uid="{3AF3B083-805B-42FC-B9B3-EF5125EB8EE5}"/>
    <hyperlink ref="I219" r:id="rId151" display="www.sad.be" xr:uid="{8091C1E0-E423-4AB7-AB1A-DD30409CFCA8}"/>
    <hyperlink ref="I238" r:id="rId152" xr:uid="{97460873-63E8-40F6-817D-102CB4B20D13}"/>
    <hyperlink ref="I240" r:id="rId153" xr:uid="{3F23F751-2DE2-447D-BACE-168633805A68}"/>
    <hyperlink ref="I244" r:id="rId154" xr:uid="{4D008B3B-8492-4C24-815F-EA038F9D683E}"/>
    <hyperlink ref="I253" r:id="rId155" xr:uid="{8356B243-FE5F-4842-B0DF-3F1EFE897795}"/>
    <hyperlink ref="I259" r:id="rId156" xr:uid="{162880C1-3392-45B8-8630-9E8F61290597}"/>
    <hyperlink ref="I15" r:id="rId157" xr:uid="{9F0B725E-1D17-4B8F-BE33-46D16EB06932}"/>
  </hyperlinks>
  <pageMargins left="0.75" right="0.75" top="1" bottom="1" header="0.5" footer="0.5"/>
  <pageSetup paperSize="9" orientation="landscape" r:id="rId158"/>
  <headerFooter alignWithMargins="0">
    <oddHeader>&amp;F</oddHeader>
    <oddFooter>&amp;L&amp;D&amp;RBaele Anja</oddFooter>
  </headerFooter>
  <legacyDrawing r:id="rId159"/>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F824079-8E71-4D79-9C9D-0B33FB71405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vt:i4>
      </vt:variant>
      <vt:variant>
        <vt:lpstr>Benoemde bereiken</vt:lpstr>
      </vt:variant>
      <vt:variant>
        <vt:i4>1</vt:i4>
      </vt:variant>
    </vt:vector>
  </HeadingPairs>
  <TitlesOfParts>
    <vt:vector size="2" baseType="lpstr">
      <vt:lpstr>Adressenlijst-Liste d'adresse</vt:lpstr>
      <vt:lpstr>'Adressenlijst-Liste d''adresse'!Afdrukbereik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anja Baele</dc:creator>
  <cp:lastModifiedBy>Yperman Brecht</cp:lastModifiedBy>
  <cp:lastPrinted>2017-05-29T07:43:42Z</cp:lastPrinted>
  <dcterms:created xsi:type="dcterms:W3CDTF">2002-03-14T14:36:14Z</dcterms:created>
  <dcterms:modified xsi:type="dcterms:W3CDTF">2026-04-13T11:21:34Z</dcterms:modified>
</cp:coreProperties>
</file>